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mc:AlternateContent xmlns:mc="http://schemas.openxmlformats.org/markup-compatibility/2006">
    <mc:Choice Requires="x15">
      <x15ac:absPath xmlns:x15ac="http://schemas.microsoft.com/office/spreadsheetml/2010/11/ac" url="\\fs1\行政管理部採購案件\001採購案件\113-021-(行管)臺中分行行舍裝修工程(公開招標.有履約)\招標文件\公告\"/>
    </mc:Choice>
  </mc:AlternateContent>
  <bookViews>
    <workbookView xWindow="-15" yWindow="-15" windowWidth="20520" windowHeight="3735" tabRatio="903"/>
  </bookViews>
  <sheets>
    <sheet name="工程裝總" sheetId="57" r:id="rId1"/>
    <sheet name="1拆除" sheetId="39" r:id="rId2"/>
    <sheet name="2天花板" sheetId="38" r:id="rId3"/>
    <sheet name="3地坪" sheetId="40" r:id="rId4"/>
    <sheet name="4牆面及隔間" sheetId="41" r:id="rId5"/>
    <sheet name="5門窗" sheetId="43" r:id="rId6"/>
    <sheet name="6儲櫃" sheetId="47" r:id="rId7"/>
    <sheet name="7雜項" sheetId="44" r:id="rId8"/>
    <sheet name="9甲勞安" sheetId="55" r:id="rId9"/>
    <sheet name="單價" sheetId="54" r:id="rId10"/>
    <sheet name="乙機電" sheetId="68" r:id="rId11"/>
    <sheet name="貳配合變更甲" sheetId="75" r:id="rId12"/>
    <sheet name="貳配合變更乙" sheetId="77" r:id="rId13"/>
  </sheets>
  <definedNames>
    <definedName name="_xlnm.Print_Area" localSheetId="1">'1拆除'!$A$3:$G$28</definedName>
    <definedName name="_xlnm.Print_Area" localSheetId="2">'2天花板'!$A$3:$G$30</definedName>
    <definedName name="_xlnm.Print_Area" localSheetId="3">'3地坪'!$A$3:$G$27</definedName>
    <definedName name="_xlnm.Print_Area" localSheetId="4">'4牆面及隔間'!$A$3:$G$53</definedName>
    <definedName name="_xlnm.Print_Area" localSheetId="5">'5門窗'!$A$3:$G$53</definedName>
    <definedName name="_xlnm.Print_Area" localSheetId="6">'6儲櫃'!$A$3:$G$30</definedName>
    <definedName name="_xlnm.Print_Area" localSheetId="7">'7雜項'!$A$3:$G$23</definedName>
    <definedName name="_xlnm.Print_Area" localSheetId="8">'9甲勞安'!$A$3:$G$35</definedName>
    <definedName name="_xlnm.Print_Area" localSheetId="10">乙機電!$A$3:$G$816</definedName>
    <definedName name="_xlnm.Print_Area" localSheetId="0">工程裝總!$A$3:$G$61</definedName>
    <definedName name="_xlnm.Print_Area" localSheetId="9">單價!$A$3:$G$295</definedName>
    <definedName name="_xlnm.Print_Area" localSheetId="12">貳配合變更乙!$A$3:$G$86</definedName>
    <definedName name="_xlnm.Print_Area" localSheetId="11">貳配合變更甲!$A$3:$G$130</definedName>
    <definedName name="_xlnm.Print_Titles" localSheetId="1">'1拆除'!$1:$3</definedName>
    <definedName name="_xlnm.Print_Titles" localSheetId="2">'2天花板'!$1:$3</definedName>
    <definedName name="_xlnm.Print_Titles" localSheetId="3">'3地坪'!$1:$3</definedName>
    <definedName name="_xlnm.Print_Titles" localSheetId="4">'4牆面及隔間'!$1:$3</definedName>
    <definedName name="_xlnm.Print_Titles" localSheetId="5">'5門窗'!$1:$3</definedName>
    <definedName name="_xlnm.Print_Titles" localSheetId="6">'6儲櫃'!$1:$3</definedName>
    <definedName name="_xlnm.Print_Titles" localSheetId="7">'7雜項'!$1:$3</definedName>
    <definedName name="_xlnm.Print_Titles" localSheetId="8">'9甲勞安'!$1:$3</definedName>
    <definedName name="_xlnm.Print_Titles" localSheetId="10">乙機電!$1:$3</definedName>
    <definedName name="_xlnm.Print_Titles" localSheetId="0">工程裝總!$1:$3</definedName>
    <definedName name="_xlnm.Print_Titles" localSheetId="9">單價!$1:$2</definedName>
    <definedName name="_xlnm.Print_Titles" localSheetId="12">貳配合變更乙!$1:$3</definedName>
    <definedName name="_xlnm.Print_Titles" localSheetId="11">貳配合變更甲!$1:$3</definedName>
  </definedNames>
  <calcPr calcId="162913"/>
</workbook>
</file>

<file path=xl/calcChain.xml><?xml version="1.0" encoding="utf-8"?>
<calcChain xmlns="http://schemas.openxmlformats.org/spreadsheetml/2006/main">
  <c r="A6" i="40" l="1"/>
  <c r="A7" i="40" s="1"/>
  <c r="A8" i="40" s="1"/>
  <c r="A9" i="40" s="1"/>
  <c r="A10" i="40" s="1"/>
  <c r="A11" i="40" s="1"/>
  <c r="A12" i="40" s="1"/>
  <c r="A13" i="40" s="1"/>
  <c r="A14" i="40" s="1"/>
  <c r="A15" i="40" s="1"/>
  <c r="A16" i="40" s="1"/>
  <c r="A17" i="40" s="1"/>
  <c r="A18" i="40" s="1"/>
  <c r="A19" i="40" s="1"/>
  <c r="B280" i="54" l="1"/>
  <c r="A282" i="54"/>
  <c r="A283" i="54" s="1"/>
  <c r="A284" i="54" s="1"/>
  <c r="A285" i="54" s="1"/>
  <c r="A286" i="54" s="1"/>
  <c r="A287" i="54" s="1"/>
  <c r="A288" i="54" s="1"/>
  <c r="A289" i="54" s="1"/>
  <c r="A290" i="54" s="1"/>
  <c r="A291" i="54" s="1"/>
  <c r="A292" i="54" s="1"/>
  <c r="A293" i="54" s="1"/>
  <c r="A294" i="54" s="1"/>
  <c r="A6" i="44"/>
  <c r="A7" i="44" s="1"/>
  <c r="A8" i="44" s="1"/>
  <c r="A9" i="44" s="1"/>
  <c r="A10" i="44" s="1"/>
  <c r="A11" i="44" s="1"/>
  <c r="A12" i="44" s="1"/>
  <c r="A13" i="44" s="1"/>
  <c r="A14" i="44" s="1"/>
  <c r="A15" i="44" s="1"/>
  <c r="A16" i="44" s="1"/>
  <c r="A17" i="44" s="1"/>
  <c r="A18" i="44" s="1"/>
  <c r="A19" i="44" s="1"/>
  <c r="A20" i="44" s="1"/>
  <c r="A21" i="44" s="1"/>
  <c r="A22" i="44" s="1"/>
  <c r="A6" i="47"/>
  <c r="A7" i="47" s="1"/>
  <c r="A8" i="47" s="1"/>
  <c r="A9" i="47" s="1"/>
  <c r="A10" i="47" s="1"/>
  <c r="A11" i="47" s="1"/>
  <c r="A12" i="47" s="1"/>
  <c r="A13" i="47" s="1"/>
  <c r="A14" i="47" s="1"/>
  <c r="A15" i="47" s="1"/>
  <c r="A16" i="47" s="1"/>
  <c r="A17" i="47" s="1"/>
  <c r="A18" i="47" s="1"/>
  <c r="A19" i="47" s="1"/>
  <c r="A6" i="41"/>
  <c r="A7" i="41" s="1"/>
  <c r="A8" i="41" s="1"/>
  <c r="A9" i="41" s="1"/>
  <c r="A10" i="41" s="1"/>
  <c r="A11" i="41" s="1"/>
  <c r="A12" i="41" s="1"/>
  <c r="A13" i="41" s="1"/>
  <c r="A14" i="41" s="1"/>
  <c r="A15" i="41" s="1"/>
  <c r="A16" i="41" s="1"/>
  <c r="A17" i="41" s="1"/>
  <c r="A18" i="41" s="1"/>
  <c r="A19" i="41" s="1"/>
  <c r="A20" i="41" s="1"/>
  <c r="A21" i="41" s="1"/>
  <c r="A22" i="41" s="1"/>
  <c r="A23" i="41" s="1"/>
  <c r="A24" i="41" s="1"/>
  <c r="A25" i="41" s="1"/>
  <c r="A26" i="41" s="1"/>
  <c r="A27" i="41" s="1"/>
  <c r="A28" i="41" s="1"/>
  <c r="A29" i="41" s="1"/>
  <c r="A6" i="38"/>
  <c r="A7" i="38" s="1"/>
  <c r="A8" i="38" s="1"/>
  <c r="A9" i="38" s="1"/>
  <c r="A10" i="38" s="1"/>
  <c r="A11" i="38" s="1"/>
  <c r="A12" i="38" s="1"/>
  <c r="A13" i="38" s="1"/>
  <c r="A14" i="38" s="1"/>
  <c r="A80" i="75" l="1"/>
  <c r="A81" i="75" s="1"/>
  <c r="A82" i="75" s="1"/>
  <c r="A83" i="75" s="1"/>
  <c r="A84" i="75" s="1"/>
  <c r="A85" i="75" s="1"/>
  <c r="A29" i="54"/>
  <c r="A30" i="54" s="1"/>
  <c r="A31" i="54" s="1"/>
  <c r="A32" i="54" s="1"/>
  <c r="A33" i="54" s="1"/>
  <c r="A34" i="54" s="1"/>
  <c r="A35" i="54" s="1"/>
  <c r="A36" i="54" s="1"/>
  <c r="A37" i="54" s="1"/>
  <c r="A38" i="54" s="1"/>
  <c r="A39" i="54" s="1"/>
  <c r="A30" i="75" l="1"/>
  <c r="A90" i="75" l="1"/>
  <c r="A91" i="75" s="1"/>
  <c r="A92" i="75" s="1"/>
  <c r="A93" i="75" s="1"/>
  <c r="A94" i="75" s="1"/>
  <c r="A95" i="75" s="1"/>
  <c r="A96" i="75" s="1"/>
  <c r="A97" i="75" s="1"/>
  <c r="A98" i="75" s="1"/>
  <c r="A99" i="75" s="1"/>
  <c r="A100" i="75" s="1"/>
  <c r="A101" i="75" s="1"/>
  <c r="A102" i="75" s="1"/>
  <c r="A103" i="75" s="1"/>
  <c r="A104" i="75" s="1"/>
  <c r="A105" i="75" s="1"/>
  <c r="A106" i="75" s="1"/>
  <c r="A72" i="75"/>
  <c r="A73" i="75" s="1"/>
  <c r="A74" i="75" s="1"/>
  <c r="A75" i="75" s="1"/>
  <c r="A18" i="75" l="1"/>
  <c r="A19" i="75" s="1"/>
  <c r="A20" i="75" s="1"/>
  <c r="A21" i="75" s="1"/>
  <c r="A22" i="75" s="1"/>
  <c r="A23" i="75" s="1"/>
  <c r="A24" i="75" s="1"/>
  <c r="A25" i="75" s="1"/>
  <c r="A266" i="54" l="1"/>
  <c r="A267" i="54" s="1"/>
  <c r="A268" i="54" s="1"/>
  <c r="A269" i="54" s="1"/>
  <c r="A270" i="54" s="1"/>
  <c r="A271" i="54" s="1"/>
  <c r="A272" i="54" s="1"/>
  <c r="A273" i="54" s="1"/>
  <c r="A274" i="54" s="1"/>
  <c r="A275" i="54" s="1"/>
  <c r="A276" i="54" s="1"/>
  <c r="B264" i="54"/>
  <c r="B185" i="54" l="1"/>
  <c r="A200" i="54" l="1"/>
  <c r="A201" i="54" s="1"/>
  <c r="A202" i="54" s="1"/>
  <c r="A203" i="54" s="1"/>
  <c r="A204" i="54" s="1"/>
  <c r="A182" i="54"/>
  <c r="A183" i="54" s="1"/>
  <c r="A184" i="54" s="1"/>
  <c r="A185" i="54" s="1"/>
  <c r="A186" i="54" s="1"/>
  <c r="A187" i="54" s="1"/>
  <c r="A188" i="54" s="1"/>
  <c r="A189" i="54" s="1"/>
  <c r="A190" i="54" s="1"/>
  <c r="A191" i="54" s="1"/>
  <c r="A192" i="54" s="1"/>
  <c r="A193" i="54" s="1"/>
  <c r="B198" i="54" l="1"/>
  <c r="A7" i="39"/>
  <c r="A8" i="39" s="1"/>
  <c r="A9" i="39" s="1"/>
  <c r="A10" i="39" s="1"/>
  <c r="A11" i="39" s="1"/>
  <c r="A12" i="39" s="1"/>
  <c r="A13" i="39" s="1"/>
  <c r="A14" i="39" s="1"/>
  <c r="A15" i="39" s="1"/>
  <c r="A16" i="39" s="1"/>
  <c r="A17" i="39" s="1"/>
  <c r="A18" i="39" s="1"/>
  <c r="A19" i="39" s="1"/>
  <c r="A20" i="39" s="1"/>
  <c r="A233" i="54" l="1"/>
  <c r="A234" i="54" s="1"/>
  <c r="A235" i="54" s="1"/>
  <c r="A236" i="54" s="1"/>
  <c r="A237" i="54" s="1"/>
  <c r="A238" i="54" s="1"/>
  <c r="A239" i="54" s="1"/>
  <c r="A240" i="54" s="1"/>
  <c r="A241" i="54" s="1"/>
  <c r="A4" i="55" l="1"/>
  <c r="B231" i="54" l="1"/>
  <c r="B212" i="54"/>
  <c r="A214" i="54"/>
  <c r="A215" i="54" s="1"/>
  <c r="A216" i="54" s="1"/>
  <c r="A217" i="54" s="1"/>
  <c r="A218" i="54" s="1"/>
  <c r="A219" i="54" s="1"/>
  <c r="A220" i="54" s="1"/>
  <c r="A221" i="54" s="1"/>
  <c r="B246" i="54"/>
  <c r="B180" i="54"/>
  <c r="B166" i="54"/>
  <c r="B148" i="54"/>
  <c r="B133" i="54"/>
  <c r="B117" i="54"/>
  <c r="B102" i="54"/>
  <c r="A57" i="54"/>
  <c r="A58" i="54" s="1"/>
  <c r="A59" i="54" s="1"/>
  <c r="A60" i="54" s="1"/>
  <c r="A61" i="54" s="1"/>
  <c r="A62" i="54" s="1"/>
  <c r="A63" i="54" s="1"/>
  <c r="A64" i="54" s="1"/>
  <c r="B55" i="54"/>
  <c r="B86" i="54" l="1"/>
  <c r="B16" i="54"/>
  <c r="B4" i="54"/>
  <c r="B27" i="54"/>
  <c r="B44" i="54"/>
  <c r="A31" i="75" l="1"/>
  <c r="A6" i="43"/>
  <c r="A7" i="43" s="1"/>
  <c r="A8" i="43" s="1"/>
  <c r="A9" i="43" s="1"/>
  <c r="A10" i="43" s="1"/>
  <c r="A11" i="43" s="1"/>
  <c r="A12" i="43" s="1"/>
  <c r="A13" i="43" s="1"/>
  <c r="A14" i="43" s="1"/>
  <c r="A15" i="43" s="1"/>
  <c r="A16" i="43" s="1"/>
  <c r="A17" i="43" s="1"/>
  <c r="A18" i="43" s="1"/>
  <c r="A19" i="43" s="1"/>
  <c r="A20" i="43" s="1"/>
  <c r="A21" i="43" s="1"/>
  <c r="A22" i="43" s="1"/>
  <c r="A23" i="43" s="1"/>
  <c r="A24" i="43" s="1"/>
  <c r="A25" i="43" s="1"/>
  <c r="A26" i="43" s="1"/>
  <c r="A27" i="43" s="1"/>
  <c r="A28" i="43" s="1"/>
  <c r="A29" i="43" s="1"/>
  <c r="A30" i="43" s="1"/>
  <c r="A31" i="43" s="1"/>
  <c r="A32" i="43" s="1"/>
  <c r="A33" i="43" s="1"/>
  <c r="A34" i="43" s="1"/>
  <c r="A35" i="43" s="1"/>
  <c r="A36" i="43" s="1"/>
  <c r="A37" i="43" s="1"/>
  <c r="A38" i="43" s="1"/>
  <c r="A39" i="43" s="1"/>
  <c r="A32" i="75" l="1"/>
  <c r="A33" i="75" s="1"/>
  <c r="O3" i="57"/>
  <c r="A56" i="75" l="1"/>
  <c r="A57" i="75" s="1"/>
  <c r="A58" i="75" s="1"/>
  <c r="O10" i="57"/>
  <c r="O11" i="57" s="1"/>
  <c r="A6" i="54" l="1"/>
  <c r="A7" i="54" s="1"/>
  <c r="A8" i="54" l="1"/>
  <c r="A9" i="54" s="1"/>
  <c r="A10" i="54" s="1"/>
  <c r="A11" i="54" s="1"/>
  <c r="B4" i="55" l="1"/>
  <c r="A18" i="54" l="1"/>
  <c r="A19" i="54" s="1"/>
  <c r="A20" i="54" s="1"/>
  <c r="A21" i="54" s="1"/>
  <c r="A22" i="54" s="1"/>
  <c r="B69" i="54"/>
  <c r="A88" i="54"/>
  <c r="A89" i="54" s="1"/>
  <c r="A90" i="54" s="1"/>
  <c r="A91" i="54" s="1"/>
  <c r="A92" i="54" s="1"/>
  <c r="B4" i="44"/>
  <c r="B4" i="47"/>
  <c r="B4" i="43"/>
  <c r="B4" i="41"/>
  <c r="B4" i="40"/>
  <c r="B4" i="38"/>
  <c r="A46" i="54"/>
  <c r="A47" i="54" s="1"/>
  <c r="A48" i="54" s="1"/>
  <c r="A49" i="54" s="1"/>
  <c r="A50" i="54" s="1"/>
  <c r="A71" i="54"/>
  <c r="A72" i="54" s="1"/>
  <c r="A73" i="54" s="1"/>
  <c r="A74" i="54" s="1"/>
  <c r="A75" i="54" s="1"/>
  <c r="A76" i="54" s="1"/>
  <c r="A77" i="54" s="1"/>
  <c r="A78" i="54" s="1"/>
  <c r="H4" i="55" l="1"/>
</calcChain>
</file>

<file path=xl/sharedStrings.xml><?xml version="1.0" encoding="utf-8"?>
<sst xmlns="http://schemas.openxmlformats.org/spreadsheetml/2006/main" count="3829" uniqueCount="1220">
  <si>
    <t>式</t>
  </si>
  <si>
    <t>複 價</t>
  </si>
  <si>
    <t>數 量</t>
    <phoneticPr fontId="11" type="noConversion"/>
  </si>
  <si>
    <t>單 價</t>
    <phoneticPr fontId="11" type="noConversion"/>
  </si>
  <si>
    <t>單位</t>
    <phoneticPr fontId="11" type="noConversion"/>
  </si>
  <si>
    <t>㎡</t>
  </si>
  <si>
    <t>座</t>
  </si>
  <si>
    <t>樘</t>
  </si>
  <si>
    <t>放樣</t>
  </si>
  <si>
    <t>項次</t>
    <phoneticPr fontId="11" type="noConversion"/>
  </si>
  <si>
    <t>工  程  項  目</t>
    <phoneticPr fontId="11" type="noConversion"/>
  </si>
  <si>
    <t>項次</t>
    <phoneticPr fontId="11" type="noConversion"/>
  </si>
  <si>
    <t>工  程  項  目</t>
    <phoneticPr fontId="11" type="noConversion"/>
  </si>
  <si>
    <t>單位</t>
    <phoneticPr fontId="11" type="noConversion"/>
  </si>
  <si>
    <t>數 量</t>
    <phoneticPr fontId="11" type="noConversion"/>
  </si>
  <si>
    <t>單 價</t>
    <phoneticPr fontId="11" type="noConversion"/>
  </si>
  <si>
    <t>拆除工程</t>
    <phoneticPr fontId="11" type="noConversion"/>
  </si>
  <si>
    <t>地坪工程</t>
    <phoneticPr fontId="11" type="noConversion"/>
  </si>
  <si>
    <t>牆面及隔間工程</t>
    <phoneticPr fontId="11" type="noConversion"/>
  </si>
  <si>
    <t>門窗工程</t>
    <phoneticPr fontId="11" type="noConversion"/>
  </si>
  <si>
    <t>橱櫃工程</t>
    <phoneticPr fontId="11" type="noConversion"/>
  </si>
  <si>
    <t>雜項工程</t>
    <phoneticPr fontId="11" type="noConversion"/>
  </si>
  <si>
    <t>加值稅5%</t>
    <phoneticPr fontId="11" type="noConversion"/>
  </si>
  <si>
    <t>單位</t>
  </si>
  <si>
    <t>數量</t>
  </si>
  <si>
    <t>單價</t>
  </si>
  <si>
    <t>個</t>
  </si>
  <si>
    <t>合    計</t>
    <phoneticPr fontId="11" type="noConversion"/>
  </si>
  <si>
    <t>施工警告燈號、施工標誌、標語</t>
    <phoneticPr fontId="11" type="noConversion"/>
  </si>
  <si>
    <t>安裝工資</t>
  </si>
  <si>
    <t>詳單價分析</t>
    <phoneticPr fontId="11" type="noConversion"/>
  </si>
  <si>
    <t>式</t>
    <phoneticPr fontId="11" type="noConversion"/>
  </si>
  <si>
    <t>㎡</t>
    <phoneticPr fontId="11" type="noConversion"/>
  </si>
  <si>
    <t>詳單價分析</t>
    <phoneticPr fontId="12" type="noConversion"/>
  </si>
  <si>
    <t>搬運雜項</t>
    <phoneticPr fontId="11" type="noConversion"/>
  </si>
  <si>
    <t>手套</t>
    <phoneticPr fontId="11" type="noConversion"/>
  </si>
  <si>
    <t>醫護箱</t>
    <phoneticPr fontId="11" type="noConversion"/>
  </si>
  <si>
    <t>勞工宣傳標語及公佈欄</t>
    <phoneticPr fontId="11" type="noConversion"/>
  </si>
  <si>
    <t>勞工安全衛生，一般器材、安全帶(繩索)</t>
    <phoneticPr fontId="11" type="noConversion"/>
  </si>
  <si>
    <t>勞工安全衛生,一般器材,滅火器</t>
    <phoneticPr fontId="11" type="noConversion"/>
  </si>
  <si>
    <t>勞工安全衛生，一般器材、安全帽</t>
    <phoneticPr fontId="11" type="noConversion"/>
  </si>
  <si>
    <t>備註</t>
    <phoneticPr fontId="12" type="noConversion"/>
  </si>
  <si>
    <t>複價</t>
    <phoneticPr fontId="12" type="noConversion"/>
  </si>
  <si>
    <t>工料名稱及說明</t>
    <phoneticPr fontId="12" type="noConversion"/>
  </si>
  <si>
    <t>項次</t>
    <phoneticPr fontId="12" type="noConversion"/>
  </si>
  <si>
    <t>樘</t>
    <phoneticPr fontId="12" type="noConversion"/>
  </si>
  <si>
    <t>黏著劑</t>
    <phoneticPr fontId="12" type="noConversion"/>
  </si>
  <si>
    <t>小       計(㎡)</t>
    <phoneticPr fontId="12" type="noConversion"/>
  </si>
  <si>
    <t>耐燃一級,綠建材</t>
    <phoneticPr fontId="12" type="noConversion"/>
  </si>
  <si>
    <t>合金鋼金屬桁樑</t>
    <phoneticPr fontId="12" type="noConversion"/>
  </si>
  <si>
    <t>合金鋼基座</t>
    <phoneticPr fontId="12" type="noConversion"/>
  </si>
  <si>
    <t>擊釘火藥等耗材</t>
    <phoneticPr fontId="12" type="noConversion"/>
  </si>
  <si>
    <t>座</t>
    <phoneticPr fontId="11" type="noConversion"/>
  </si>
  <si>
    <t>樘</t>
    <phoneticPr fontId="12" type="noConversion"/>
  </si>
  <si>
    <t>式</t>
    <phoneticPr fontId="12" type="noConversion"/>
  </si>
  <si>
    <t>管理及利潤6%(含營造綜合保險費、趕工費)</t>
    <phoneticPr fontId="11" type="noConversion"/>
  </si>
  <si>
    <t>配合管路及設備新增切割及開口</t>
    <phoneticPr fontId="11" type="noConversion"/>
  </si>
  <si>
    <t>機械切割</t>
    <phoneticPr fontId="11" type="noConversion"/>
  </si>
  <si>
    <t>品管費1%(含材料檢(測)試驗費、各階段材料/設備檢驗、品質計畫書及工程契約等規定)</t>
    <phoneticPr fontId="11" type="noConversion"/>
  </si>
  <si>
    <t>甲</t>
    <phoneticPr fontId="11" type="noConversion"/>
  </si>
  <si>
    <t>裝修工程</t>
    <phoneticPr fontId="11" type="noConversion"/>
  </si>
  <si>
    <t>詳單價分析</t>
    <phoneticPr fontId="11" type="noConversion"/>
  </si>
  <si>
    <t>11</t>
  </si>
  <si>
    <t>10</t>
  </si>
  <si>
    <t>9</t>
  </si>
  <si>
    <t>8</t>
  </si>
  <si>
    <t>14</t>
  </si>
  <si>
    <t>13</t>
  </si>
  <si>
    <t>12</t>
  </si>
  <si>
    <t>7</t>
  </si>
  <si>
    <t>6</t>
  </si>
  <si>
    <t>5</t>
  </si>
  <si>
    <t>4</t>
  </si>
  <si>
    <t>3</t>
  </si>
  <si>
    <t>2</t>
  </si>
  <si>
    <t>拆除工程</t>
    <phoneticPr fontId="12" type="noConversion"/>
  </si>
  <si>
    <t>M</t>
    <phoneticPr fontId="11" type="noConversion"/>
  </si>
  <si>
    <t>責任施工</t>
    <phoneticPr fontId="12" type="noConversion"/>
  </si>
  <si>
    <t>熱浸鋅骨架、∮±6mm螺紋吊桿@1220mm及五金等另料</t>
    <phoneticPr fontId="12" type="noConversion"/>
  </si>
  <si>
    <t>(2)</t>
  </si>
  <si>
    <t>(3)</t>
  </si>
  <si>
    <t>(4)</t>
  </si>
  <si>
    <t>(5)</t>
  </si>
  <si>
    <t>(6)</t>
  </si>
  <si>
    <t>(7)</t>
  </si>
  <si>
    <t>(8)</t>
  </si>
  <si>
    <t>(9)</t>
  </si>
  <si>
    <t>(10)</t>
  </si>
  <si>
    <t>(11)</t>
  </si>
  <si>
    <t>M</t>
  </si>
  <si>
    <t xml:space="preserve"> </t>
  </si>
  <si>
    <t xml:space="preserve"> 台</t>
  </si>
  <si>
    <t>1</t>
  </si>
  <si>
    <t>機械鑽孔及打洞修補</t>
  </si>
  <si>
    <t>消耗品及另料</t>
  </si>
  <si>
    <t>運什費</t>
  </si>
  <si>
    <t>工資</t>
  </si>
  <si>
    <t>台</t>
  </si>
  <si>
    <t>1~2樓</t>
    <phoneticPr fontId="11" type="noConversion"/>
  </si>
  <si>
    <t>組</t>
  </si>
  <si>
    <t>備 註</t>
  </si>
  <si>
    <t>備 註</t>
    <phoneticPr fontId="11" type="noConversion"/>
  </si>
  <si>
    <t>備 註</t>
    <phoneticPr fontId="11" type="noConversion"/>
  </si>
  <si>
    <t>項目</t>
    <phoneticPr fontId="12" type="noConversion"/>
  </si>
  <si>
    <t>M</t>
    <phoneticPr fontId="11" type="noConversion"/>
  </si>
  <si>
    <t>異材質交接處</t>
    <phoneticPr fontId="11" type="noConversion"/>
  </si>
  <si>
    <t>合法運棄證明</t>
    <phoneticPr fontId="11" type="noConversion"/>
  </si>
  <si>
    <t>M</t>
    <phoneticPr fontId="11" type="noConversion"/>
  </si>
  <si>
    <t>各式(施工區內)原有管路暫時遷移,吊高固定完工後復原及重新固定</t>
    <phoneticPr fontId="11" type="noConversion"/>
  </si>
  <si>
    <t>卡典西德貼紙(依農金CIS手冊)及霧面貼紙(含營業櫃檯編號(壓克力材質)、一樓落地窗、自動門及二樓等)</t>
    <phoneticPr fontId="11" type="noConversion"/>
  </si>
  <si>
    <t>(含空調、水電維修等檢修口)</t>
    <phoneticPr fontId="12" type="noConversion"/>
  </si>
  <si>
    <t>3mm TH 矽酸鈣板</t>
  </si>
  <si>
    <t>耐燃一級,綠建材</t>
  </si>
  <si>
    <t>防火夾板面胋美耐板</t>
  </si>
  <si>
    <t>防撞門擋(橡膠頭)</t>
  </si>
  <si>
    <t>職業安全衛生管理費(含環保費)1%</t>
    <phoneticPr fontId="11" type="noConversion"/>
  </si>
  <si>
    <t>1</t>
    <phoneticPr fontId="12" type="noConversion"/>
  </si>
  <si>
    <t>TH ±6mm 矽酸鈣板</t>
    <phoneticPr fontId="12" type="noConversion"/>
  </si>
  <si>
    <t>搬運及損耗</t>
  </si>
  <si>
    <t>板縫固型環氧樹脂/批土/補土+AB膠/黏著劑+纖維網帶</t>
    <phoneticPr fontId="12" type="noConversion"/>
  </si>
  <si>
    <t>組裝(裁切加工)工資及收邊五金另料</t>
    <phoneticPr fontId="12" type="noConversion"/>
  </si>
  <si>
    <t>搬運及清潔費</t>
    <phoneticPr fontId="12" type="noConversion"/>
  </si>
  <si>
    <t>損耗</t>
    <phoneticPr fontId="12" type="noConversion"/>
  </si>
  <si>
    <t>防焰一級</t>
    <phoneticPr fontId="11" type="noConversion"/>
  </si>
  <si>
    <t>㎡</t>
    <phoneticPr fontId="12" type="noConversion"/>
  </si>
  <si>
    <t>F60A防火門扇+鋁封邊</t>
    <phoneticPr fontId="11" type="noConversion"/>
  </si>
  <si>
    <t>數 量</t>
  </si>
  <si>
    <t>只</t>
  </si>
  <si>
    <t>運雜費</t>
  </si>
  <si>
    <t>試水試壓</t>
  </si>
  <si>
    <t>繪製工程竣工圖(含結算書修改及相關簽證、材料設備之測試報告、型錄及相關證明文件等資料彙編成冊及樣品版製作)(文件A4尺寸,樣品板A2尺寸各一式三份)</t>
    <phoneticPr fontId="11" type="noConversion"/>
  </si>
  <si>
    <t>竣工報告書(應含工程概述、施工日報表、會議紀錄、各階段施工照片、各階段測試報告(試壓、防水、電阻等)、各項材料與設備出廠證明(含數量)、保固書、各項材料與設備材料設備檢驗表、各階段工程自主檢表、竣工圖及結算書等)一式三份</t>
    <phoneticPr fontId="11" type="noConversion"/>
  </si>
  <si>
    <t>式</t>
    <phoneticPr fontId="11" type="noConversion"/>
  </si>
  <si>
    <t>配合全室開關箱、門扇及水電外露管路等封單矽酸鈣板隔間填縫及面刷漆工料</t>
    <phoneticPr fontId="11" type="noConversion"/>
  </si>
  <si>
    <t>無刺激異味</t>
    <phoneticPr fontId="11" type="noConversion"/>
  </si>
  <si>
    <t>地材黏著劑(含工資及另料)</t>
    <phoneticPr fontId="12" type="noConversion"/>
  </si>
  <si>
    <r>
      <t>小計</t>
    </r>
    <r>
      <rPr>
        <sz val="13"/>
        <rFont val="Times New Roman"/>
        <family val="1"/>
      </rPr>
      <t/>
    </r>
    <phoneticPr fontId="11" type="noConversion"/>
  </si>
  <si>
    <t>詳單價分析;含不銹鋼垃圾、不銹鋼投遞口各2組</t>
    <phoneticPr fontId="11" type="noConversion"/>
  </si>
  <si>
    <t>式</t>
    <phoneticPr fontId="12" type="noConversion"/>
  </si>
  <si>
    <t>礦纖天花板，半明架，耐燃一級，15mm</t>
    <phoneticPr fontId="12" type="noConversion"/>
  </si>
  <si>
    <t>耐震熱浸鋅骨架、∮±6mm螺紋吊桿@1220mm及五金等另料,含收邊料</t>
    <phoneticPr fontId="12" type="noConversion"/>
  </si>
  <si>
    <t>擊釘火藥等耗材</t>
    <phoneticPr fontId="12" type="noConversion"/>
  </si>
  <si>
    <t>施工安裝費</t>
    <phoneticPr fontId="12" type="noConversion"/>
  </si>
  <si>
    <t>搬運及清潔費</t>
    <phoneticPr fontId="12" type="noConversion"/>
  </si>
  <si>
    <t>零星工料及耗損</t>
    <phoneticPr fontId="12" type="noConversion"/>
  </si>
  <si>
    <t>維修孔、燈具框架及開口補強</t>
    <phoneticPr fontId="11" type="noConversion"/>
  </si>
  <si>
    <t>施工面清潔</t>
    <phoneticPr fontId="11" type="noConversion"/>
  </si>
  <si>
    <t>批(補)土+AB膠/黏著劑+纖維網帶/防火填塞/防霉填縫劑</t>
  </si>
  <si>
    <t>砂紙或機械研磨</t>
    <phoneticPr fontId="11" type="noConversion"/>
  </si>
  <si>
    <t>施工費</t>
    <phoneticPr fontId="12" type="noConversion"/>
  </si>
  <si>
    <t>施工安裝費(含裁切加工)工資</t>
  </si>
  <si>
    <t>零星工料及耗損</t>
  </si>
  <si>
    <t>合金鋼素材面板(500型)</t>
    <phoneticPr fontId="12" type="noConversion"/>
  </si>
  <si>
    <t>配合現場(含廢除)管路及設備等零星拆除及切割</t>
    <phoneticPr fontId="11" type="noConversion"/>
  </si>
  <si>
    <t>施工區域與公共界面(含天花板、牆面及地板)配合工程施作拆除及復原(功能正常使用)</t>
    <phoneticPr fontId="12" type="noConversion"/>
  </si>
  <si>
    <t>組</t>
    <phoneticPr fontId="11" type="noConversion"/>
  </si>
  <si>
    <t>1~2樓,1樓室外地坪清洗</t>
    <phoneticPr fontId="11" type="noConversion"/>
  </si>
  <si>
    <t>高壓積層板(H.P.L:±1.0mm以上)</t>
    <phoneticPr fontId="12" type="noConversion"/>
  </si>
  <si>
    <t>既有配電盤(廢棄電源絕緣)、消防設備等設備配合裝修拆除或移位留用</t>
    <phoneticPr fontId="11" type="noConversion"/>
  </si>
  <si>
    <t>骨架間距&lt;40cm；詳單價分析</t>
    <phoneticPr fontId="11" type="noConversion"/>
  </si>
  <si>
    <t>3)</t>
  </si>
  <si>
    <t>2)</t>
  </si>
  <si>
    <t>4)</t>
  </si>
  <si>
    <t>5)</t>
  </si>
  <si>
    <t>6)</t>
  </si>
  <si>
    <t>7)</t>
  </si>
  <si>
    <t>8)</t>
  </si>
  <si>
    <t>9)</t>
  </si>
  <si>
    <t>台制品</t>
  </si>
  <si>
    <t>10)</t>
  </si>
  <si>
    <t>11)</t>
  </si>
  <si>
    <t>12)</t>
  </si>
  <si>
    <t>13)</t>
  </si>
  <si>
    <t>BUS BAR &amp; SUPPORT</t>
  </si>
  <si>
    <t>14)</t>
  </si>
  <si>
    <t>裝配五金另料</t>
  </si>
  <si>
    <t>15)</t>
  </si>
  <si>
    <t>裝配組立工資</t>
  </si>
  <si>
    <t>箱體厚度採(t=2.0mm)鐵製烤漆</t>
  </si>
  <si>
    <t>電信箱端子板</t>
  </si>
  <si>
    <t>100P   (C型端子板)</t>
  </si>
  <si>
    <t>配管另件</t>
  </si>
  <si>
    <t>接地線</t>
  </si>
  <si>
    <t>配線另料</t>
  </si>
  <si>
    <t>配管吊掛及固定另件</t>
  </si>
  <si>
    <t>打洞及修補</t>
  </si>
  <si>
    <t>室內光纜</t>
  </si>
  <si>
    <t>光纖收容盒</t>
  </si>
  <si>
    <t>OTDR長度測試及報告</t>
  </si>
  <si>
    <t>PowerMeter衰減值模擬測試及報告</t>
  </si>
  <si>
    <t>1.4</t>
  </si>
  <si>
    <t>1.5</t>
  </si>
  <si>
    <t>2.4</t>
  </si>
  <si>
    <t>2.5</t>
  </si>
  <si>
    <t>排水配管設備工程</t>
  </si>
  <si>
    <t xml:space="preserve"> 2" 方型落水頭 附存水彎(廁所用)</t>
  </si>
  <si>
    <t xml:space="preserve">管端清潔口 (PVC 製) </t>
  </si>
  <si>
    <t>2"</t>
  </si>
  <si>
    <t>污水PVC管 (桔色管)</t>
  </si>
  <si>
    <t>2"*4.1mm</t>
  </si>
  <si>
    <t>配管另料</t>
  </si>
  <si>
    <t xml:space="preserve"> 式</t>
  </si>
  <si>
    <t>管路吊掛及固定</t>
  </si>
  <si>
    <t>管路標誌</t>
  </si>
  <si>
    <t>敲打修補</t>
  </si>
  <si>
    <t>雜項五金吊架另料</t>
  </si>
  <si>
    <t>按裝工資</t>
  </si>
  <si>
    <t>機器設備</t>
  </si>
  <si>
    <t>HRV-800</t>
  </si>
  <si>
    <t>HRV-1000</t>
  </si>
  <si>
    <t>Ø15.9</t>
  </si>
  <si>
    <t>Ø12.7</t>
  </si>
  <si>
    <t>Ø9.5</t>
  </si>
  <si>
    <t>Ø6.4</t>
  </si>
  <si>
    <t>風管另料</t>
  </si>
  <si>
    <t>10"</t>
  </si>
  <si>
    <t>8"</t>
  </si>
  <si>
    <t>6"</t>
  </si>
  <si>
    <t>4"</t>
  </si>
  <si>
    <t>工地消毒及垃圾運棄</t>
    <phoneticPr fontId="11" type="noConversion"/>
  </si>
  <si>
    <t>含測試報告;詳單價分析</t>
    <phoneticPr fontId="11" type="noConversion"/>
  </si>
  <si>
    <t>15</t>
  </si>
  <si>
    <t>17</t>
  </si>
  <si>
    <t>搬運及雜費</t>
  </si>
  <si>
    <t>小計</t>
  </si>
  <si>
    <t>廢棄物、垃圾等清理運棄</t>
    <phoneticPr fontId="12" type="noConversion"/>
  </si>
  <si>
    <t>乙</t>
  </si>
  <si>
    <t>機電工程</t>
  </si>
  <si>
    <t>電氣設備工程</t>
  </si>
  <si>
    <t>電信設備工程</t>
  </si>
  <si>
    <t>資訊設備工程</t>
  </si>
  <si>
    <t>弱電設備工程</t>
  </si>
  <si>
    <t>伍</t>
  </si>
  <si>
    <t>給排水設備工程</t>
  </si>
  <si>
    <t>消防設備工程</t>
  </si>
  <si>
    <t>空調設備工程</t>
  </si>
  <si>
    <t>臨時施工照明(含漏電斷路器及臨時電盤設置)</t>
    <phoneticPr fontId="11" type="noConversion"/>
  </si>
  <si>
    <t>丙</t>
    <phoneticPr fontId="11" type="noConversion"/>
  </si>
  <si>
    <t>丁</t>
    <phoneticPr fontId="11" type="noConversion"/>
  </si>
  <si>
    <t>戊</t>
    <phoneticPr fontId="11" type="noConversion"/>
  </si>
  <si>
    <t>己</t>
    <phoneticPr fontId="11" type="noConversion"/>
  </si>
  <si>
    <t>合計(甲~戊項)</t>
    <phoneticPr fontId="11" type="noConversion"/>
  </si>
  <si>
    <t xml:space="preserve"> 總計 (甲~已項)</t>
    <phoneticPr fontId="11" type="noConversion"/>
  </si>
  <si>
    <t>交通錐及護桿(設備進場交通管制使用)及交通維護費</t>
    <phoneticPr fontId="11" type="noConversion"/>
  </si>
  <si>
    <t>施工圍籬及帆布(含拆除保護用)</t>
    <phoneticPr fontId="11" type="noConversion"/>
  </si>
  <si>
    <t>其他雜項配合</t>
    <phoneticPr fontId="11" type="noConversion"/>
  </si>
  <si>
    <t>含租金</t>
    <phoneticPr fontId="11" type="noConversion"/>
  </si>
  <si>
    <t>完工清潔打臘</t>
    <phoneticPr fontId="11" type="noConversion"/>
  </si>
  <si>
    <t>施工中後階段進場設備保護及管控</t>
    <phoneticPr fontId="11" type="noConversion"/>
  </si>
  <si>
    <t>營業櫃台(含大出納)(含檯面、堡壘玻璃及石材檯面)：
(1222+142)*110*110 cm</t>
    <phoneticPr fontId="11" type="noConversion"/>
  </si>
  <si>
    <t>才</t>
    <phoneticPr fontId="12" type="noConversion"/>
  </si>
  <si>
    <t>2樓茶水間</t>
    <phoneticPr fontId="11" type="noConversion"/>
  </si>
  <si>
    <t>cm</t>
    <phoneticPr fontId="11" type="noConversion"/>
  </si>
  <si>
    <t>人造石檯面(立面H&gt;3cm,含加工/磨邊)</t>
    <phoneticPr fontId="11" type="noConversion"/>
  </si>
  <si>
    <t>寫字台(含檯面石材)：
120*65*120 cm</t>
    <phoneticPr fontId="11" type="noConversion"/>
  </si>
  <si>
    <t>木心板:綠建材/低甲醛</t>
    <phoneticPr fontId="11" type="noConversion"/>
  </si>
  <si>
    <t>零星及其他雜項配合</t>
    <phoneticPr fontId="11" type="noConversion"/>
  </si>
  <si>
    <t>既有燈箱內節能燈具更新(含定時設置)</t>
    <phoneticPr fontId="11" type="noConversion"/>
  </si>
  <si>
    <t>組</t>
    <phoneticPr fontId="12" type="noConversion"/>
  </si>
  <si>
    <t>繪製門窗施工製造圖說、測試報告</t>
    <phoneticPr fontId="11" type="noConversion"/>
  </si>
  <si>
    <t>機電工程</t>
    <phoneticPr fontId="11" type="noConversion"/>
  </si>
  <si>
    <t>小計</t>
    <phoneticPr fontId="11" type="noConversion"/>
  </si>
  <si>
    <t>詳單價分析;含測試報告及出廠證明(完工後)</t>
    <phoneticPr fontId="12" type="noConversion"/>
  </si>
  <si>
    <t>D1 單開烤漆鋼板防火門 (F60A)：±100*±220 cm</t>
    <phoneticPr fontId="12" type="noConversion"/>
  </si>
  <si>
    <t>D2 單開烤漆鋼板門：±100*±220 cm</t>
    <phoneticPr fontId="12" type="noConversion"/>
  </si>
  <si>
    <t>D3 木門(含百頁)：±80*±220 cm</t>
    <phoneticPr fontId="12" type="noConversion"/>
  </si>
  <si>
    <t>D9 單開烤漆鋼板防火門(F60A)：±100*±220 cm</t>
    <phoneticPr fontId="12" type="noConversion"/>
  </si>
  <si>
    <t>D10 木門：±100*±220 cm</t>
    <phoneticPr fontId="12" type="noConversion"/>
  </si>
  <si>
    <t>出廠證明(完工後)</t>
    <phoneticPr fontId="12" type="noConversion"/>
  </si>
  <si>
    <t>D8 木(百頁)拉門：±176*±220 cm</t>
    <phoneticPr fontId="12" type="noConversion"/>
  </si>
  <si>
    <t>C-0：原照樓板天花_清潔,板材汙損更新</t>
    <phoneticPr fontId="11" type="noConversion"/>
  </si>
  <si>
    <t>新作窗簾盒矽酸鈣板(耐燃一級,綠建材)+補土刷漆(綠建材)</t>
    <phoneticPr fontId="11" type="noConversion"/>
  </si>
  <si>
    <t>室內地坪(鋪設PP保護板、夾板和膠帶).牆面施工中.後之保護</t>
    <phoneticPr fontId="11" type="noConversion"/>
  </si>
  <si>
    <t>1~2樓(含夾層)</t>
  </si>
  <si>
    <t>1~2樓(含夾層)</t>
    <phoneticPr fontId="11" type="noConversion"/>
  </si>
  <si>
    <t>含既有牆面新設管線(路)1~2樓(含夾層)</t>
    <phoneticPr fontId="11" type="noConversion"/>
  </si>
  <si>
    <t>配合管路，1~2樓(含夾層)</t>
    <phoneticPr fontId="11" type="noConversion"/>
  </si>
  <si>
    <t>1~2樓(含夾層)，含色帶、金字及LOGO</t>
    <phoneticPr fontId="11" type="noConversion"/>
  </si>
  <si>
    <t>工程名稱:全國農業金庫台中分行行舍室內裝修工程</t>
    <phoneticPr fontId="11" type="noConversion"/>
  </si>
  <si>
    <t>工程地點:臺中市南屯路二段388號、390號、392號</t>
    <phoneticPr fontId="11" type="noConversion"/>
  </si>
  <si>
    <t>合計(甲+乙)</t>
    <phoneticPr fontId="11" type="noConversion"/>
  </si>
  <si>
    <t>分行室內裝修工程</t>
    <phoneticPr fontId="11" type="noConversion"/>
  </si>
  <si>
    <t>D1a 單開烤漆鋼板防火門 (F60A)：±100*±220 cm</t>
    <phoneticPr fontId="12" type="noConversion"/>
  </si>
  <si>
    <t>D2b 單開烤漆鋼板門：±100*±220 cm</t>
    <phoneticPr fontId="12" type="noConversion"/>
  </si>
  <si>
    <t>夾層高架地板區</t>
    <phoneticPr fontId="12" type="noConversion"/>
  </si>
  <si>
    <t>D11 木門(含百頁)：±100*±220 cm</t>
    <phoneticPr fontId="12" type="noConversion"/>
  </si>
  <si>
    <t>建築物用途變更併(建築竣工)室內裝修竣工許可核准等相關申請作業費用與取得執照(合格證)(含文件、圖說修改)</t>
    <phoneticPr fontId="11" type="noConversion"/>
  </si>
  <si>
    <t>W5:(1樓)大出納防爆玻璃(不燃材料)+毛絲面不銹鋼板隔間(不燃材料)</t>
    <phoneticPr fontId="11" type="noConversion"/>
  </si>
  <si>
    <t>1樓CIS主牆面:壓克力烤漆字體(中英對照)及LOGO(依農金CIS)</t>
    <phoneticPr fontId="11" type="noConversion"/>
  </si>
  <si>
    <t>處</t>
    <phoneticPr fontId="12" type="noConversion"/>
  </si>
  <si>
    <t>W2B:雙面±9mm矽酸鈣板分間牆(綠建材,防火時效一小時) 牆厚:17cm</t>
    <phoneticPr fontId="11" type="noConversion"/>
  </si>
  <si>
    <t>W4:(1樓)組合式金庫分間牆(責任施工)(不燃材料)+面漆(綠建材)</t>
    <phoneticPr fontId="11" type="noConversion"/>
  </si>
  <si>
    <t>CLH01: 100*55*240cm</t>
    <phoneticPr fontId="11" type="noConversion"/>
  </si>
  <si>
    <t>CLH03: 110*25*240cm</t>
    <phoneticPr fontId="11" type="noConversion"/>
  </si>
  <si>
    <t>CLH09: 400*45*240cm</t>
    <phoneticPr fontId="11" type="noConversion"/>
  </si>
  <si>
    <t>間接照明收邊及工料(含補土刷漆)/(耐燃一級,綠建材)</t>
    <phoneticPr fontId="11" type="noConversion"/>
  </si>
  <si>
    <t>C-4：新作半明架耐震礦纖天花板(2"*2"15mm,耐燃一級.綠建材)</t>
    <phoneticPr fontId="12" type="noConversion"/>
  </si>
  <si>
    <t>G-A:配合隔間拆除後地坪處修補(地坪樣式/顏色同既有)</t>
    <phoneticPr fontId="11" type="noConversion"/>
  </si>
  <si>
    <t>G-1：新作陶瓷面磚TH6mm以上(90*90以上/120*240)(霧面)(止滑)(含分隔)/施工面打毛處理,</t>
    <phoneticPr fontId="11" type="noConversion"/>
  </si>
  <si>
    <t>止滑地磚併花及分隔/送樣,詳單價分析</t>
    <phoneticPr fontId="12" type="noConversion"/>
  </si>
  <si>
    <t>新作無障礙樓梯</t>
    <phoneticPr fontId="11" type="noConversion"/>
  </si>
  <si>
    <t>石材(門檻)收邊</t>
    <phoneticPr fontId="11" type="noConversion"/>
  </si>
  <si>
    <t>W3:單面±9mm矽酸鈣板分間牆(綠建材,耐燃一級) 牆厚:7.5cm</t>
    <phoneticPr fontId="11" type="noConversion"/>
  </si>
  <si>
    <t>M</t>
    <phoneticPr fontId="11" type="noConversion"/>
  </si>
  <si>
    <t>M</t>
    <phoneticPr fontId="11" type="noConversion"/>
  </si>
  <si>
    <t>塑合踢腳</t>
    <phoneticPr fontId="11" type="noConversion"/>
  </si>
  <si>
    <t>配電盤設備工程</t>
  </si>
  <si>
    <t>P11  PANEL</t>
  </si>
  <si>
    <t>1)</t>
  </si>
  <si>
    <t>CASE :屋內型 2.0mm/sphc  靜電粉體烤漆 ,含中板(外門設文件架內含竣工單線圖)</t>
  </si>
  <si>
    <t>專業廠</t>
  </si>
  <si>
    <t>MCCB 3P 50AF 50AT  380V  ICU 15KA</t>
  </si>
  <si>
    <t>士林,東元,伍菱或同等品</t>
  </si>
  <si>
    <t>MCCB 3P 50AF 40AT  380V  ICU 15KA</t>
  </si>
  <si>
    <t>MCCB 3P 50AF 20AT  380V  ICU 15KA</t>
  </si>
  <si>
    <t>MCCB 1P 50AF 15AT  220V  ICU 15KA</t>
  </si>
  <si>
    <t>ELCB 1P 50AF 20AT  220V  ICU 15KA 30mA 0.1sec</t>
  </si>
  <si>
    <t>CT 600V 50/5A 15VA MOLD TYPE</t>
  </si>
  <si>
    <t>士林、巧力、大同或同等品</t>
  </si>
  <si>
    <t>D-FUSE 4A</t>
  </si>
  <si>
    <t>集合式電表</t>
  </si>
  <si>
    <t>士林或同等品</t>
  </si>
  <si>
    <t>MS 1ψ220V 2HP</t>
  </si>
  <si>
    <t>TIMER 24H 附停電補償</t>
  </si>
  <si>
    <t>PBL 22φ LED照光式壓扣220V 1a(R)</t>
  </si>
  <si>
    <t>PBL 22φ LED照光式壓扣220V 1b(G)</t>
  </si>
  <si>
    <t xml:space="preserve">CS 22φ 三段式選擇開關 2A                   </t>
  </si>
  <si>
    <t>16)</t>
  </si>
  <si>
    <t>17)</t>
  </si>
  <si>
    <t>EP11  PANEL</t>
  </si>
  <si>
    <t>MCCB 3P 50AF 40AT  380V  ICU 10KA</t>
  </si>
  <si>
    <t>MCCB 3P 50AF 20AT  380V  ICU 10KA</t>
  </si>
  <si>
    <t>MCCB 1P 50AF 20AT  220V  ICU 10KA</t>
  </si>
  <si>
    <t>MCCB 1P 50AF 15AT  220V  ICU 10KA</t>
  </si>
  <si>
    <t>ATS 4P 40A 380V  ICU10KA NFB TYPE 附電氣及機械連鎖裝置</t>
  </si>
  <si>
    <t>尚偉、曄鑫、固也泰或同等品</t>
  </si>
  <si>
    <t>RCSW 負戴分配器 先偵測後自動投入及跳脫 4P 50AF 30AT 380V 10KA NFB-TYPE</t>
  </si>
  <si>
    <t>UR11   PANEL</t>
  </si>
  <si>
    <t>MCCB 2P 50AF 50AT  220V  ICU 10KA</t>
  </si>
  <si>
    <t>MCCB 2P 50AF 30AT  220V  ICU 10KA</t>
  </si>
  <si>
    <t>MCCB 1P 50AF 20AT  110V  ICU 10KA</t>
  </si>
  <si>
    <t>P12   PANEL</t>
  </si>
  <si>
    <t>MCCB 3P 50AF 15AT  380V  ICU 15KA</t>
  </si>
  <si>
    <t>R11   PANEL</t>
  </si>
  <si>
    <t>MCCB 3P 50AF 30AT  190V  ICU 10KA</t>
  </si>
  <si>
    <t>MCCB 3P 50AF 20AT  190V  ICU 10KA</t>
  </si>
  <si>
    <t>ELCB 1P 50AF 20AT  110V  ICU 10KA 30mA 0.1sec</t>
  </si>
  <si>
    <t>R13   PANEL</t>
  </si>
  <si>
    <t>P13   PANEL</t>
  </si>
  <si>
    <t>EP13  PANEL</t>
  </si>
  <si>
    <t>MCCB 3P 50AF 30AT  380V  ICU 10KA</t>
  </si>
  <si>
    <t>UR13  PANEL</t>
  </si>
  <si>
    <t>MCCB 2P 50AF 20AT  220V  ICU 10KA</t>
  </si>
  <si>
    <t>P1M1   PANEL</t>
  </si>
  <si>
    <t>R1M1   PANEL</t>
  </si>
  <si>
    <t>P1M3   PANEL</t>
  </si>
  <si>
    <t>R1M3   PANEL</t>
  </si>
  <si>
    <t>EMGP   PANEL</t>
  </si>
  <si>
    <t>P21   PANEL</t>
  </si>
  <si>
    <t>ELCB 1P 50AF 20AT  220V  ICU 10KA 30mA 0.1sec</t>
  </si>
  <si>
    <t>EP21   PANEL</t>
  </si>
  <si>
    <t>UR21   PANEL</t>
  </si>
  <si>
    <t>FDP   PANEL</t>
  </si>
  <si>
    <t>EDP   PANEL</t>
  </si>
  <si>
    <t>P22   PANEL</t>
  </si>
  <si>
    <t>R21   PANEL</t>
  </si>
  <si>
    <t>R23   PANEL</t>
  </si>
  <si>
    <t>P23   PANEL</t>
  </si>
  <si>
    <t>EP23   PANEL</t>
  </si>
  <si>
    <t>UR23   PANEL</t>
  </si>
  <si>
    <t>ACP21   PANEL</t>
  </si>
  <si>
    <t>MCCB 3P 50AF 30AT  380V  ICU 15KA</t>
  </si>
  <si>
    <t>MCCB 1P 50AF 20AT  220V  ICU 15KA</t>
  </si>
  <si>
    <t>ACP211   PANEL</t>
  </si>
  <si>
    <t>CASE :屋外型 2.0mm/sus304  靜電粉體烤漆 ,含中板(外門設文件架內含竣工單線圖)</t>
  </si>
  <si>
    <t>MS 3ψ220V 3HP</t>
  </si>
  <si>
    <t>EX 交替電驛</t>
  </si>
  <si>
    <t>OMRON或同等品</t>
  </si>
  <si>
    <t>ACP22   PANEL</t>
  </si>
  <si>
    <t>ACP221  PANEL</t>
  </si>
  <si>
    <t>CASE :屋外型 2.0mm/sus304  靜電粉體烤漆 &amp;視窗,含中板(外門設文件架內含竣工單線圖)</t>
  </si>
  <si>
    <t>ACP11,ACP12   PANEL</t>
  </si>
  <si>
    <t>配電盤運什費配電盤搬運定位</t>
  </si>
  <si>
    <t>管路電纜設備工程費</t>
  </si>
  <si>
    <t>600V級 PVC電線</t>
  </si>
  <si>
    <t>宏泰,太平洋,華新麗華,伸泰或同等品</t>
  </si>
  <si>
    <t>(1)</t>
  </si>
  <si>
    <t>PVC電線 600V級 1/C 2.0mm</t>
  </si>
  <si>
    <t>PVC電線 600V級 1/C 5.5mm²</t>
  </si>
  <si>
    <t>PVC電線配線另料</t>
  </si>
  <si>
    <t>配線安裝工資</t>
  </si>
  <si>
    <t>600V級 PVC電線(接地導線)</t>
  </si>
  <si>
    <t>PVC電線 600V級 1/C 8mm²</t>
  </si>
  <si>
    <t>600V級 XLPE電纜</t>
  </si>
  <si>
    <t>XLPE電纜 600V級 1/C 5.5mm²</t>
  </si>
  <si>
    <t>XLPE電纜 600V級 1/C 8mm²</t>
  </si>
  <si>
    <t>XLPE電纜 600V級 1/C 14mm²</t>
  </si>
  <si>
    <t>XLPE電纜配線另料</t>
  </si>
  <si>
    <t>600V級 FR-CV 950℃ 90min</t>
  </si>
  <si>
    <t>FR-CV 600V級 1/C 2mm</t>
  </si>
  <si>
    <t>FR-CV 600V級 1/C 5.5mm²</t>
  </si>
  <si>
    <t>FR-CV 電線配線另料</t>
  </si>
  <si>
    <t>PVC電纜 4/C 1.25 mm²(發電機)</t>
  </si>
  <si>
    <t>電線配線另料</t>
  </si>
  <si>
    <t>EMT 電導管</t>
  </si>
  <si>
    <t>鑫陽、美亞、高興昌、遠東或同等品</t>
  </si>
  <si>
    <t>E19</t>
  </si>
  <si>
    <t>E25</t>
  </si>
  <si>
    <t>E31</t>
  </si>
  <si>
    <t>E51</t>
  </si>
  <si>
    <t>配管彎頭及另料</t>
  </si>
  <si>
    <t>配管安裝工資</t>
  </si>
  <si>
    <t>金屬軟管含配管另件、五金另料</t>
  </si>
  <si>
    <t xml:space="preserve">運雜費(含廢棄物清運) </t>
  </si>
  <si>
    <t>相關打鑿、開挖、回填及復原費</t>
  </si>
  <si>
    <t>靖聖,立鈦,同寅或同等品</t>
  </si>
  <si>
    <t>1.1</t>
  </si>
  <si>
    <t>W：300mm x H：100mm</t>
  </si>
  <si>
    <t>直式線槽T=1.6mm</t>
  </si>
  <si>
    <t>直式蓋板T=1.6mm</t>
  </si>
  <si>
    <t>L型彎接頭</t>
  </si>
  <si>
    <t>水平L型彎接頭蓋板T=1.6mm</t>
  </si>
  <si>
    <t>片</t>
  </si>
  <si>
    <t>水平T型彎接頭</t>
  </si>
  <si>
    <t xml:space="preserve">水平T型彎接頭蓋板T=1.6mm                            </t>
  </si>
  <si>
    <t>水平T型彎接頭(中:200mm左&amp;右:300mm)</t>
  </si>
  <si>
    <t>水平T型彎接頭蓋板蓋板T=1.6mm                            (中:200mm左&amp;右:300mm)</t>
  </si>
  <si>
    <t>垂直彎接頭</t>
  </si>
  <si>
    <t>垂直彎接頭蓋板T=1.6mm</t>
  </si>
  <si>
    <t>1.2</t>
  </si>
  <si>
    <t>連接固定片、馬車螺絲組等五金另料</t>
  </si>
  <si>
    <t>1.3</t>
  </si>
  <si>
    <t>不鏽鋼吊架及五金另料</t>
  </si>
  <si>
    <t>垂直及水平管路、線槽穿越樓板牆面所需開孔(機械式洗孔)及復原</t>
  </si>
  <si>
    <t>2.1</t>
  </si>
  <si>
    <t>W：200mm x H：100mm</t>
  </si>
  <si>
    <t>2.2</t>
  </si>
  <si>
    <t>2.3</t>
  </si>
  <si>
    <t>3.1</t>
  </si>
  <si>
    <t>W：200mm x H：60mm</t>
  </si>
  <si>
    <t>3.2</t>
  </si>
  <si>
    <t>3.3</t>
  </si>
  <si>
    <t>3.4</t>
  </si>
  <si>
    <t>3.5</t>
  </si>
  <si>
    <t>不鏽鋼密閉型電纜線槽(原色)</t>
  </si>
  <si>
    <t>直式線槽T=1.5mm</t>
  </si>
  <si>
    <t>直式蓋板T=1.5mm</t>
  </si>
  <si>
    <t>水平L型彎接頭蓋板T=1.5mm</t>
  </si>
  <si>
    <t>垂直彎接頭蓋板T=1.5mm</t>
  </si>
  <si>
    <t>開關插座照明燈具設備工程</t>
  </si>
  <si>
    <t>雙連插座接地型(附蓋板)5.5mm2  125V 20A</t>
  </si>
  <si>
    <t>國際牌或同等品</t>
  </si>
  <si>
    <t>雙連插座接地型(附蓋板)5.5mm2  125V 20A  UPS緊急專用(紅色)</t>
  </si>
  <si>
    <t>埋入式螢光開關(附蓋板)220V-15A  單切單連</t>
  </si>
  <si>
    <t>埋入式螢光開關(附蓋板)220V-15A  單切3路</t>
  </si>
  <si>
    <t>雜項材料費(含運什費)</t>
  </si>
  <si>
    <t>盲蓋板(附安裝框架)及其他各式出線口</t>
  </si>
  <si>
    <t>按裝工資(含電源插座配合現況配置及蓋板回路或控制位置標示：使用標誌器)</t>
  </si>
  <si>
    <t>照明設備工程</t>
  </si>
  <si>
    <t>2尺*4尺 LED平板式節能燈具 ≦84W (含驅動器)</t>
  </si>
  <si>
    <t>2尺*2尺 LED平板式節能燈具 ≦40W (含驅動器)</t>
  </si>
  <si>
    <t>LED 6"崁燈 ≦15W (含驅動器)</t>
  </si>
  <si>
    <t>LED 吸頂燈 ≦24W (含驅動器)</t>
  </si>
  <si>
    <t>LED燈條 ≦12W/ M(含鋁槽及變壓器)</t>
  </si>
  <si>
    <t>LED燈條 ≦12W/ M(含變壓器)</t>
  </si>
  <si>
    <t>LED 投射燈  ≦12W可調角度 (含驅動器)</t>
  </si>
  <si>
    <t>天花板節能風扇(2'x2'輕鋼架型)附三段風速調節,無線遙控器</t>
  </si>
  <si>
    <t>配件另料</t>
  </si>
  <si>
    <t>發電機設備工程</t>
  </si>
  <si>
    <t>防音型柴油引擎發電機組,備載電力30KW,1800RPM,60HZ,3相4W 220-380V 四行程柴油引擎含配備全:標準控制箱(內建電瓶充電機)、工業型消音器+消音器防震軟管、橡膠式避震墊、12V/120AH電瓶*1、含TAF報告等（歐美日柴油引擎或同等品）</t>
  </si>
  <si>
    <t>馬力強或同等品</t>
  </si>
  <si>
    <t xml:space="preserve">日用70L 304油箱(含柴油加滿) </t>
  </si>
  <si>
    <t>70L  304防溢堤</t>
  </si>
  <si>
    <t>2"黑煙淨化器</t>
  </si>
  <si>
    <t>30KW發電機組(不鏽鋼防音箱)</t>
  </si>
  <si>
    <t>30KW發電機組(防音型)認證費</t>
  </si>
  <si>
    <t>基礎台水泥粉光（H:10CM）內含基礎螺絲組</t>
  </si>
  <si>
    <t>新設發電機吊搬運定位/基礎螺絲固定</t>
  </si>
  <si>
    <t>排煙管+岩棉保溫1"厚,外覆鋁皮</t>
  </si>
  <si>
    <t>發電機導風罩含消音棉及防蟲罩(鍍鋅烤漆)</t>
  </si>
  <si>
    <t>安裝及測試調整工資（含打鑿修補）</t>
  </si>
  <si>
    <t>發電機廠驗負載測試費</t>
  </si>
  <si>
    <t>不斷電設備工程</t>
  </si>
  <si>
    <t xml:space="preserve">ON-LINE  直立式UPS 10KVA </t>
  </si>
  <si>
    <t>伊頓、台達、飛瑞、飛碟、科風或同等品</t>
  </si>
  <si>
    <t>電池供電時間：提供滿載供電10分鐘</t>
  </si>
  <si>
    <t>輸入電壓 ：3相4線 380/220V 60Hz</t>
  </si>
  <si>
    <t>合計</t>
  </si>
  <si>
    <t>配合業主調整</t>
  </si>
  <si>
    <t>電信配線箱</t>
  </si>
  <si>
    <t>電信配線箱(依NCC設備標準製作)</t>
  </si>
  <si>
    <t>a</t>
  </si>
  <si>
    <t>B-205  63Wx100Hx10D(cm)</t>
  </si>
  <si>
    <t>b</t>
  </si>
  <si>
    <t>50P    (C型端子板)</t>
  </si>
  <si>
    <t>EMT(E級)管(屋內配管)</t>
  </si>
  <si>
    <t>EMT 電導管 E25</t>
  </si>
  <si>
    <t>EMT 電導管 E51</t>
  </si>
  <si>
    <t>c</t>
  </si>
  <si>
    <t>0.5-100P-PE-PVC</t>
  </si>
  <si>
    <t>0.5-50P-PE-PVC</t>
  </si>
  <si>
    <t>PVC電線 14mm² (綠色)</t>
  </si>
  <si>
    <t>電信插座連蓋板全(CAT  6)</t>
  </si>
  <si>
    <t>電視壁內型分歧器連金具蓋板全</t>
  </si>
  <si>
    <t xml:space="preserve">EMT管  </t>
  </si>
  <si>
    <t>CAT-6  4P UTP  100MHZ   雙絞線</t>
  </si>
  <si>
    <t>華新麗華,大同,3M或同等品</t>
  </si>
  <si>
    <t>5C2V雙網雙鋁同軸電纜</t>
  </si>
  <si>
    <t>線路編碼標示名牌</t>
  </si>
  <si>
    <t>配管配線五金另件</t>
  </si>
  <si>
    <t>消耗品及五金另料</t>
  </si>
  <si>
    <t>電信配管配線及插座安裝工資</t>
  </si>
  <si>
    <t>電信設備工程合計</t>
  </si>
  <si>
    <t>資訊工程</t>
  </si>
  <si>
    <t>CAT  6  PATCH  PANEL(CAT  6)</t>
  </si>
  <si>
    <t>資訊出線口含插頭或插座(CAT  6)</t>
  </si>
  <si>
    <t>標示名牌</t>
  </si>
  <si>
    <t>資訊配管配線及插座安裝工資</t>
  </si>
  <si>
    <t>測試報告</t>
  </si>
  <si>
    <t>光纖網路設備</t>
  </si>
  <si>
    <t>多模光纖24芯(OM3)</t>
  </si>
  <si>
    <t xml:space="preserve">12芯光纖接續收容盒 </t>
  </si>
  <si>
    <t xml:space="preserve">41U加寬型落地式機櫃 </t>
  </si>
  <si>
    <t xml:space="preserve">15U壁掛式機櫃 </t>
  </si>
  <si>
    <t>光纖佈放工資</t>
  </si>
  <si>
    <t>光纖熔接工資</t>
  </si>
  <si>
    <t>電信室配管配線線含硬體安裝工資</t>
  </si>
  <si>
    <t>資訊設備工程合計</t>
  </si>
  <si>
    <t>弱電線槽工程</t>
  </si>
  <si>
    <t>W：300mm x H：60mm</t>
  </si>
  <si>
    <t>監視設備工程</t>
  </si>
  <si>
    <t>400萬 20米紅外線半球型網路型攝影機</t>
  </si>
  <si>
    <t>400萬槍型20米紅外線網路型攝影機</t>
  </si>
  <si>
    <t>16CH網路型監視錄放影主機</t>
  </si>
  <si>
    <t>8TB監控專用硬碟(每秒15張,可錄半年硬碟)</t>
  </si>
  <si>
    <t>顆</t>
  </si>
  <si>
    <t>8Bay NAS網路磁碟機(需磁碟陣列必免資料流失)</t>
  </si>
  <si>
    <t>22"LED顯示器(HDMI)</t>
  </si>
  <si>
    <t>VIEWSONIC,ACER,ASUS或同等品</t>
  </si>
  <si>
    <t>23"41U標準機櫃</t>
  </si>
  <si>
    <t>Cat5與電源線</t>
  </si>
  <si>
    <t>接頭壓條蛇管等五金零料</t>
  </si>
  <si>
    <t>配管線及安裝工資</t>
  </si>
  <si>
    <t>保全,門禁及對講系統配管工程</t>
  </si>
  <si>
    <t>四角BOX 2.0mmt,鍍鋅鐵製 1P 2P</t>
  </si>
  <si>
    <t>配管五金另料</t>
  </si>
  <si>
    <t>叫號配管工程</t>
  </si>
  <si>
    <t>既設視訊對講系統移設費</t>
  </si>
  <si>
    <t>既設視訊對講機移設</t>
  </si>
  <si>
    <t>弱電設備工程合計</t>
  </si>
  <si>
    <t>衛生設備工程</t>
  </si>
  <si>
    <t>HCG,Caeser,TOTO或同等品</t>
  </si>
  <si>
    <t>坐式單體二段式沖水省水馬桶(含水箱等配件全)</t>
  </si>
  <si>
    <t>掛牆式小便斗含電動沖水</t>
  </si>
  <si>
    <t>單槽檯面式洗臉盆(含臉盆,龍頭,配件全)</t>
  </si>
  <si>
    <t>小便斗安全扶手</t>
  </si>
  <si>
    <t>廚房龍頭，陶瓷心軸，單槍混合式，1/2"</t>
  </si>
  <si>
    <t>衛生紙架</t>
  </si>
  <si>
    <t>掛衣勾</t>
  </si>
  <si>
    <t>明鏡(90cmx105xm)</t>
  </si>
  <si>
    <t>零星器材及消耗品</t>
  </si>
  <si>
    <t>給水配管工程</t>
  </si>
  <si>
    <t>閘門凡而 不銹鋼製</t>
  </si>
  <si>
    <t>K- TERNG、WEFLO、晟策或同等品</t>
  </si>
  <si>
    <t>閘門凡而 1"   螺紋接頭</t>
  </si>
  <si>
    <t>閘門凡而 3/4"   螺紋接頭</t>
  </si>
  <si>
    <t>球塞凡而 不銹鋼製</t>
  </si>
  <si>
    <t>球塞凡而 1/2"   螺紋接頭</t>
  </si>
  <si>
    <t xml:space="preserve">(冷水管)不銹鋼管  SUS304 </t>
  </si>
  <si>
    <t>肯忠、利福、 冠林或同等品</t>
  </si>
  <si>
    <t>不銹鋼管 口徑25mm 壓接  厚度1.0mm</t>
  </si>
  <si>
    <t>不銹鋼管 口徑20mm 壓接  厚度1.0mm</t>
  </si>
  <si>
    <t>不銹鋼管 口徑15mm 壓接  厚度0.8mm</t>
  </si>
  <si>
    <t>d</t>
  </si>
  <si>
    <t>配管另件2"(含)以下採不銹鋼壓接</t>
  </si>
  <si>
    <t>管路吊掛及固定(屋內鍍鋅品,屋外不鏽鋼型)</t>
  </si>
  <si>
    <t>打洞及修補(含防裂網及防水處理)</t>
  </si>
  <si>
    <t>穿牆止水板及防水工料</t>
  </si>
  <si>
    <t>管路用途中文標示牌及流向標示牌</t>
  </si>
  <si>
    <t>4"*6.6mm</t>
  </si>
  <si>
    <t>1 1/2"*3.6mm</t>
  </si>
  <si>
    <t>小型吸氣閥  2"</t>
  </si>
  <si>
    <t>給排水工程總計</t>
  </si>
  <si>
    <t>空調冷媒系統</t>
  </si>
  <si>
    <t>大金,三菱重工</t>
  </si>
  <si>
    <t>或同等品</t>
  </si>
  <si>
    <t>側吹VRF多聯變頻室外機</t>
  </si>
  <si>
    <t>1Ø-220V-60HZ</t>
  </si>
  <si>
    <t>OU-12.5</t>
  </si>
  <si>
    <t>OU-14.0</t>
  </si>
  <si>
    <t>OU-16.0</t>
  </si>
  <si>
    <t>VRF多聯變頻室內機</t>
  </si>
  <si>
    <t>IU-2.2</t>
  </si>
  <si>
    <t>IU-3.6</t>
  </si>
  <si>
    <t>IU-4.5</t>
  </si>
  <si>
    <t>IU-5.6</t>
  </si>
  <si>
    <t>IU-7.1</t>
  </si>
  <si>
    <t>IU-9.0</t>
  </si>
  <si>
    <t>IUM-11.2</t>
  </si>
  <si>
    <t>IUM-16.0</t>
  </si>
  <si>
    <t>全熱交換器</t>
  </si>
  <si>
    <t>一對一變頻分離式空調室內外機</t>
  </si>
  <si>
    <t>OU-7.2/IU-7.2</t>
  </si>
  <si>
    <t>配件</t>
  </si>
  <si>
    <t>室內機有線控制器</t>
  </si>
  <si>
    <t>全熱交換器有線控制器</t>
  </si>
  <si>
    <t>室內機分岐頭</t>
  </si>
  <si>
    <t>多聯變頻群控</t>
  </si>
  <si>
    <t>浴廁抽風扇</t>
  </si>
  <si>
    <t>機器設備安裝</t>
  </si>
  <si>
    <t>空調設備安裝及定位</t>
  </si>
  <si>
    <t>室外主機安裝定位(單機計算)</t>
  </si>
  <si>
    <t>室外機基礎座</t>
  </si>
  <si>
    <t>室外機防震工事</t>
  </si>
  <si>
    <t>室外主機管槽工料</t>
  </si>
  <si>
    <t>室內機安裝定位工料_吊隱式</t>
  </si>
  <si>
    <t>配管工程</t>
  </si>
  <si>
    <t>冷媒銅管配管安裝工料</t>
  </si>
  <si>
    <t>冷媒被覆直銅管(1/2H材)</t>
  </si>
  <si>
    <t>冷媒銅管含彎頭另件</t>
  </si>
  <si>
    <t>裸銅管PE保溫材</t>
  </si>
  <si>
    <t>氮氣充填及無氧燒焊材料</t>
  </si>
  <si>
    <t>排水配管 (含管路保溫工料)_吊隱式</t>
  </si>
  <si>
    <t>配管五金另料及工資</t>
  </si>
  <si>
    <t>控制配線工程</t>
  </si>
  <si>
    <t>控制線路管路工料(含電管、線材控制盒)</t>
  </si>
  <si>
    <t>配線五金另料及工資</t>
  </si>
  <si>
    <t>風管工程</t>
  </si>
  <si>
    <t>室內機集風箱</t>
  </si>
  <si>
    <t>線型出風口</t>
  </si>
  <si>
    <t>線型回風口</t>
  </si>
  <si>
    <t>方型出風口</t>
  </si>
  <si>
    <t>方型回風口</t>
  </si>
  <si>
    <t>保溫軟管</t>
  </si>
  <si>
    <t>系統處理測試工程</t>
  </si>
  <si>
    <t>VRF系統處理測試(含測試報告)</t>
  </si>
  <si>
    <t>全熱交換器安裝工程</t>
  </si>
  <si>
    <t>全熱交換器安裝定位</t>
  </si>
  <si>
    <t>鍍鋅螺旋管(含保溫)</t>
  </si>
  <si>
    <t>全熱交換器風管安裝工資</t>
  </si>
  <si>
    <t>配電,配線工程(含控制器裝設)</t>
  </si>
  <si>
    <t>運雜費用</t>
  </si>
  <si>
    <t>一對一變頻分離式安裝工程</t>
  </si>
  <si>
    <t>側吹型主機安裝定位(含安裝架)</t>
  </si>
  <si>
    <t>室內機安裝定位</t>
  </si>
  <si>
    <t>排水配管工程(含保溫)</t>
  </si>
  <si>
    <t>系統暫壓、測試、冷媒充填</t>
  </si>
  <si>
    <t>空調設備總計</t>
  </si>
  <si>
    <t>消防署認可品</t>
  </si>
  <si>
    <t>火警自動警報設備</t>
  </si>
  <si>
    <t xml:space="preserve">(複合式)火警受信總機10L (AC220V) </t>
  </si>
  <si>
    <t>偵煙式局限型探測器，二種</t>
  </si>
  <si>
    <t>差動式局限型探測器，二種</t>
  </si>
  <si>
    <t>定溫式局限型探測器，一種</t>
  </si>
  <si>
    <t>導線管，電線用鋼管，無螺紋，EMT 19φx 1.2mm</t>
  </si>
  <si>
    <t>產品，導線管，電線用鋼管，無螺紋，EMT 31φx 1.4mm</t>
  </si>
  <si>
    <t>電線及電纜，Ø 2.0mm，FR 耐燃電線  850°C   15分鐘</t>
  </si>
  <si>
    <t>電線及電纜，600V聚氯乙烯絕緣電線，1.2mm(IV)</t>
  </si>
  <si>
    <t>電線及電纜，HR，1.2mm(耐熱電線)</t>
  </si>
  <si>
    <t>電線及電纜，HR，1.6mm(耐熱電線)</t>
  </si>
  <si>
    <t>管路固定吊支架</t>
  </si>
  <si>
    <t>配管配線另件</t>
  </si>
  <si>
    <t>配管配線及設備安裝工資</t>
  </si>
  <si>
    <t>系統連結測試</t>
  </si>
  <si>
    <t>緊急廣播設備</t>
  </si>
  <si>
    <t xml:space="preserve">緊急廣播主機 100W 10L   (AC220V) </t>
  </si>
  <si>
    <t>揚聲器附匹配變壓器，額定功率3W(崁頂/壁掛/吸頂式)</t>
  </si>
  <si>
    <t>產品，導線管，電線用鋼管，無螺紋，EMT 25φx 1.2mm</t>
  </si>
  <si>
    <t>標示避難設備</t>
  </si>
  <si>
    <t>緊急照明燈 (崁頂/壁掛/吸頂式  LED60燈)</t>
  </si>
  <si>
    <t>出口標示燈C型 LED燈 1:3</t>
  </si>
  <si>
    <t>避難方向指示燈，LED C級，壁掛式(單面單向)(1:3)</t>
  </si>
  <si>
    <t>電線及電纜，600V聚氯乙烯絕緣電線，2.0mm(IV)</t>
  </si>
  <si>
    <t>鐵捲門連動工程</t>
  </si>
  <si>
    <t>鐵捲門控制盤</t>
  </si>
  <si>
    <t>防煙垂壁 H=50cm，固定式，材質：鑲嵌菱形格(45o交錯)網狀鋼絲玻璃，鋁框條收邊，6.8mm t</t>
  </si>
  <si>
    <t>米</t>
  </si>
  <si>
    <t>施工中消防防護計劃書製作</t>
  </si>
  <si>
    <t>消防設備工程總計</t>
  </si>
  <si>
    <t>高架地板鋼架骨架斜坡面鋪捲材橡膠地毯</t>
    <phoneticPr fontId="11" type="noConversion"/>
  </si>
  <si>
    <t>C-2：新作明架耐震礦纖天花板(2"*2"15mm,耐燃一級.綠建材)</t>
    <phoneticPr fontId="12" type="noConversion"/>
  </si>
  <si>
    <t>組</t>
    <phoneticPr fontId="11" type="noConversion"/>
  </si>
  <si>
    <t>含工資及管線另料</t>
    <phoneticPr fontId="11" type="noConversion"/>
  </si>
  <si>
    <t>礦纖天花板，明架，耐燃一級，15mm</t>
    <phoneticPr fontId="12" type="noConversion"/>
  </si>
  <si>
    <t>接地銅網(含接地工程)、施工面軟墊等另料</t>
    <phoneticPr fontId="12" type="noConversion"/>
  </si>
  <si>
    <t>項次</t>
  </si>
  <si>
    <t>工料名稱及說明</t>
  </si>
  <si>
    <t>複價</t>
  </si>
  <si>
    <t>備註</t>
  </si>
  <si>
    <t>送樣；止滑性能</t>
  </si>
  <si>
    <t>雙面滿膠黏著劑</t>
  </si>
  <si>
    <t>填縫、轉角、收邊條等工料</t>
  </si>
  <si>
    <t>防水處理(彈泥)及自平水泥</t>
  </si>
  <si>
    <t>管路穿孔、開口處防水施作</t>
  </si>
  <si>
    <t>無收縮水泥砂漿導角、灰誌</t>
  </si>
  <si>
    <t>角偶、界面PU填縫及分隔縫留設</t>
  </si>
  <si>
    <t>工具搬運及損耗</t>
  </si>
  <si>
    <t>面貼陶質地磚(900*900 mm~1200*2400mm,t=6mm以上 )</t>
    <phoneticPr fontId="12" type="noConversion"/>
  </si>
  <si>
    <t>施工面打鑿打毛處裡</t>
    <phoneticPr fontId="12" type="noConversion"/>
  </si>
  <si>
    <t>責任施工</t>
  </si>
  <si>
    <t>矽酸鈣板 T=9mm</t>
  </si>
  <si>
    <t>C型立柱Th 20GA@40cm(含配合捲門、防火門骨架加強)穿樘料@60cm</t>
  </si>
  <si>
    <t>20GA(Th1.0mm)</t>
  </si>
  <si>
    <t>U型槽Th20GA</t>
  </si>
  <si>
    <t>五金另料(含護角/自攻螺栓…等)及配件</t>
  </si>
  <si>
    <t>2"60K岩棉</t>
  </si>
  <si>
    <t>熱浸鋅骨架、∮±6mm螺紋吊桿@6000~900mm及五金等另料</t>
    <phoneticPr fontId="12" type="noConversion"/>
  </si>
  <si>
    <t>送樣,詳單價分析</t>
    <phoneticPr fontId="11" type="noConversion"/>
  </si>
  <si>
    <t>吊桿間距600~900mm,詳單價分析</t>
    <phoneticPr fontId="11" type="noConversion"/>
  </si>
  <si>
    <t>責任施工(含收邊料)</t>
    <phoneticPr fontId="12" type="noConversion"/>
  </si>
  <si>
    <t>TH1.5 mm #SUS 304 H.L雙面不銹鋼封版及樘料(含大出納門、格柵百葉)</t>
  </si>
  <si>
    <t>毛絲面</t>
  </si>
  <si>
    <t>剪裁、擠型、加工組合</t>
  </si>
  <si>
    <t>鐵骨補強</t>
  </si>
  <si>
    <t>TH1.5 mm #SUS 304 H.L 傳票通話口</t>
  </si>
  <si>
    <t>TH1.5 mm #SUS 304 H.L 送鈔盒口</t>
  </si>
  <si>
    <t>含基座、軌道、防撞條等齊</t>
  </si>
  <si>
    <t>TH1.5 mm #SUS 304 H.L 送鈔盒</t>
  </si>
  <si>
    <t>TH1.5 mm #SUS 304 H.L 傳遞口(活動)</t>
  </si>
  <si>
    <t>Th±32 mm(內夾膠膜4.56mm)複式防爆玻璃</t>
  </si>
  <si>
    <t>才</t>
  </si>
  <si>
    <t>(測試報告)</t>
  </si>
  <si>
    <t>按裝工資(含焊道清潔處理、磨邊、矽利康)</t>
  </si>
  <si>
    <t>小       計(式)</t>
  </si>
  <si>
    <t>W8:新作廁所 30*60cm面磚+彈性塗料+防水粉刷</t>
    <phoneticPr fontId="11" type="noConversion"/>
  </si>
  <si>
    <t>黏著劑</t>
  </si>
  <si>
    <t>面貼陶質面磚(30*60 cm以上 )</t>
    <phoneticPr fontId="12" type="noConversion"/>
  </si>
  <si>
    <t>彈性水泥打底</t>
    <phoneticPr fontId="12" type="noConversion"/>
  </si>
  <si>
    <t>防水粉刷</t>
    <phoneticPr fontId="12" type="noConversion"/>
  </si>
  <si>
    <t>120*300cm , Th6mm大尺寸薄板磁磚(大理石紋:米/灰/白/黑/金)</t>
  </si>
  <si>
    <t>送樣選色</t>
  </si>
  <si>
    <t>Th15mm烤漆壓克力LOGO(彩色)</t>
  </si>
  <si>
    <t>金屬收邊五金、黏著/固定鐵件等另料</t>
  </si>
  <si>
    <t>LED 燈條+變壓(驅動)器</t>
  </si>
  <si>
    <t>自然光/無暗區</t>
  </si>
  <si>
    <t>招牌彩稿送樣及安裝</t>
  </si>
  <si>
    <t>施工安裝(含組合、按裝)</t>
  </si>
  <si>
    <t>搬運及清潔費</t>
  </si>
  <si>
    <t>Th8mm強化烤漆玻璃(含光邊)</t>
    <phoneticPr fontId="12" type="noConversion"/>
  </si>
  <si>
    <t>安裝面底板(含矽酸鈣板/耐燃一級)、固定骨架</t>
    <phoneticPr fontId="12" type="noConversion"/>
  </si>
  <si>
    <t>施工中其他零星配合工料(含空調.燈具開孔)</t>
    <phoneticPr fontId="11" type="noConversion"/>
  </si>
  <si>
    <t>TH1.5 mm #SUS 304 H.L不銹鋼料件</t>
  </si>
  <si>
    <t>剪裁</t>
  </si>
  <si>
    <t>擠型</t>
  </si>
  <si>
    <t>加工組合</t>
  </si>
  <si>
    <t>門框鐵件加強固定</t>
  </si>
  <si>
    <t>不銹鋼把手</t>
  </si>
  <si>
    <t>不銹鋼自動歸位地鉸鍊(荷重型)</t>
  </si>
  <si>
    <t>不銹鋼門鎖</t>
  </si>
  <si>
    <t>橡膠門擋</t>
  </si>
  <si>
    <t>施工安裝及門框(含磨邊、防撞毛刷)矽力康填縫費</t>
  </si>
  <si>
    <t>搬運及清潔費費</t>
  </si>
  <si>
    <t>損耗</t>
  </si>
  <si>
    <t>小       計(樘)</t>
  </si>
  <si>
    <t>陰極電鎖+壓扣開關(含電源及控制管線路等工資另料)/依分行需求設置</t>
    <phoneticPr fontId="12" type="noConversion"/>
  </si>
  <si>
    <t>樘</t>
    <phoneticPr fontId="12" type="noConversion"/>
  </si>
  <si>
    <t>(Th1.6mm)</t>
    <phoneticPr fontId="12" type="noConversion"/>
  </si>
  <si>
    <t>組</t>
    <phoneticPr fontId="12" type="noConversion"/>
  </si>
  <si>
    <t>施工安裝及門框矽力康填縫</t>
    <phoneticPr fontId="12" type="noConversion"/>
  </si>
  <si>
    <t>門框鐵件加強固定</t>
    <phoneticPr fontId="12" type="noConversion"/>
  </si>
  <si>
    <t>搬運及清潔費</t>
    <phoneticPr fontId="12" type="noConversion"/>
  </si>
  <si>
    <t>式</t>
    <phoneticPr fontId="12" type="noConversion"/>
  </si>
  <si>
    <t>零星工料及耗損</t>
    <phoneticPr fontId="12" type="noConversion"/>
  </si>
  <si>
    <t>鍍鋅烤漆鋼框，防火門框F60A</t>
    <phoneticPr fontId="12" type="noConversion"/>
  </si>
  <si>
    <t>門只</t>
    <phoneticPr fontId="12" type="noConversion"/>
  </si>
  <si>
    <t>防火不銹鋼旗型鉸鏈</t>
    <phoneticPr fontId="12" type="noConversion"/>
  </si>
  <si>
    <t>防火水平把手+輔助鎖</t>
    <phoneticPr fontId="12" type="noConversion"/>
  </si>
  <si>
    <t>防火門弓器</t>
    <phoneticPr fontId="11" type="noConversion"/>
  </si>
  <si>
    <t>毛絲面不銹鋼門框(含磨邊、防撞毛刷)</t>
  </si>
  <si>
    <t>荷重型不銹鋼鉸鏈</t>
  </si>
  <si>
    <t>門扇邊框不銹鋼包邊含轉角磨光</t>
  </si>
  <si>
    <t>(嵌入)金屬飾條</t>
  </si>
  <si>
    <t>施工安裝、搬運及門框矽利康填縫費</t>
  </si>
  <si>
    <t>毛絲面不銹鋼踢腳工料</t>
  </si>
  <si>
    <t>清潔費費及零星另料</t>
  </si>
  <si>
    <t>詳單價分析;含測試報告及出廠證明(完工後)</t>
    <phoneticPr fontId="12" type="noConversion"/>
  </si>
  <si>
    <t>含測試報告及出廠證明(完工後)</t>
    <phoneticPr fontId="12" type="noConversion"/>
  </si>
  <si>
    <t>含測試報告及出廠證明(完工後)</t>
    <phoneticPr fontId="12" type="noConversion"/>
  </si>
  <si>
    <t>電控膜夾內/含電源開關等管線路等另料</t>
    <phoneticPr fontId="12" type="noConversion"/>
  </si>
  <si>
    <t>金屬製工程告示牌</t>
    <phoneticPr fontId="11" type="noConversion"/>
  </si>
  <si>
    <t>處</t>
  </si>
  <si>
    <t>噸</t>
  </si>
  <si>
    <t>4000psi預拌混凝土</t>
  </si>
  <si>
    <t>m³</t>
  </si>
  <si>
    <t>樓板混凝土澆置及養護工料</t>
  </si>
  <si>
    <t>m²</t>
  </si>
  <si>
    <t>施工中交通管制指揮及道路清洗</t>
  </si>
  <si>
    <t>新作樓板零星配合工料</t>
  </si>
  <si>
    <t>結構技師簽證</t>
  </si>
  <si>
    <t>原有纖維水泥板分間牆拆除</t>
  </si>
  <si>
    <t>W1 ：±100*±220 cm 烤漆金屬(細)框+強化玻璃(噴砂不沾手)</t>
    <phoneticPr fontId="12" type="noConversion"/>
  </si>
  <si>
    <t>(12)</t>
  </si>
  <si>
    <t>鋁槽燈具(含蓋板)+軟燈條+變壓器</t>
    <phoneticPr fontId="11" type="noConversion"/>
  </si>
  <si>
    <t>原有廁所拆除後地坪新作水泥粉刷</t>
    <phoneticPr fontId="11" type="noConversion"/>
  </si>
  <si>
    <t>含粉刷層剃除</t>
    <phoneticPr fontId="11" type="noConversion"/>
  </si>
  <si>
    <t>含吊車</t>
    <phoneticPr fontId="11" type="noConversion"/>
  </si>
  <si>
    <t>既有直式燈箱廣告招牌(依農金CIS手冊),軟性抗颱面材：±65*±185 cm</t>
    <phoneticPr fontId="11" type="noConversion"/>
  </si>
  <si>
    <t>既有橫式燈箱廣告招牌(依農金CIS手冊),軟性抗颱面材：±350*±320 cm</t>
    <phoneticPr fontId="11" type="noConversion"/>
  </si>
  <si>
    <t>壹</t>
    <phoneticPr fontId="11" type="noConversion"/>
  </si>
  <si>
    <t>一</t>
    <phoneticPr fontId="11" type="noConversion"/>
  </si>
  <si>
    <t>二</t>
    <phoneticPr fontId="11" type="noConversion"/>
  </si>
  <si>
    <t>三</t>
    <phoneticPr fontId="11" type="noConversion"/>
  </si>
  <si>
    <t>四</t>
    <phoneticPr fontId="11" type="noConversion"/>
  </si>
  <si>
    <t>伍</t>
    <phoneticPr fontId="11" type="noConversion"/>
  </si>
  <si>
    <t>六</t>
    <phoneticPr fontId="11" type="noConversion"/>
  </si>
  <si>
    <t>七</t>
    <phoneticPr fontId="11" type="noConversion"/>
  </si>
  <si>
    <t>小計(一~七項)</t>
    <phoneticPr fontId="11" type="noConversion"/>
  </si>
  <si>
    <t>二-2</t>
    <phoneticPr fontId="12" type="noConversion"/>
  </si>
  <si>
    <t>二-3</t>
    <phoneticPr fontId="12" type="noConversion"/>
  </si>
  <si>
    <t>二-4</t>
    <phoneticPr fontId="12" type="noConversion"/>
  </si>
  <si>
    <t>二-5</t>
    <phoneticPr fontId="12" type="noConversion"/>
  </si>
  <si>
    <t>三-3</t>
    <phoneticPr fontId="12" type="noConversion"/>
  </si>
  <si>
    <t>三-4</t>
    <phoneticPr fontId="12" type="noConversion"/>
  </si>
  <si>
    <t>三-7</t>
    <phoneticPr fontId="12" type="noConversion"/>
  </si>
  <si>
    <t>四-4</t>
    <phoneticPr fontId="12" type="noConversion"/>
  </si>
  <si>
    <t>四-5</t>
    <phoneticPr fontId="12" type="noConversion"/>
  </si>
  <si>
    <t>伍-2</t>
    <phoneticPr fontId="12" type="noConversion"/>
  </si>
  <si>
    <t>原有廁所拆除(衛生設備及水電管(路)線)</t>
    <phoneticPr fontId="11" type="noConversion"/>
  </si>
  <si>
    <t>原有廁所拆除(地磚)</t>
    <phoneticPr fontId="11" type="noConversion"/>
  </si>
  <si>
    <t>D2a 單開烤漆鋼板門：±95*±220 cm</t>
    <phoneticPr fontId="12" type="noConversion"/>
  </si>
  <si>
    <t>間</t>
    <phoneticPr fontId="11" type="noConversion"/>
  </si>
  <si>
    <t>含一樓入口捲門移裝</t>
    <phoneticPr fontId="11" type="noConversion"/>
  </si>
  <si>
    <t>部</t>
    <phoneticPr fontId="11" type="noConversion"/>
  </si>
  <si>
    <t>混凝土輸送管，泵浦車出車費</t>
  </si>
  <si>
    <t>混凝土模板組立支撐及拆除工料</t>
  </si>
  <si>
    <t>支</t>
  </si>
  <si>
    <t>SD280W鋼筋綁紮工料</t>
  </si>
  <si>
    <t>灌漿頂部縫隙以EPOXY灌注填充</t>
  </si>
  <si>
    <t>鋼承鈑封鈑收邊</t>
  </si>
  <si>
    <t>19φ剪力釘</t>
  </si>
  <si>
    <t>75x75x6t角鋼</t>
  </si>
  <si>
    <t>鋼梁H200x200x8x12</t>
  </si>
  <si>
    <t>PL15*300*350錨定鈑</t>
  </si>
  <si>
    <t>塊</t>
  </si>
  <si>
    <t>PL12*150*150接合鈑</t>
  </si>
  <si>
    <t>20φ化學錨栓</t>
  </si>
  <si>
    <t>M20高強度螺栓</t>
  </si>
  <si>
    <t>(13)</t>
  </si>
  <si>
    <t>(14)</t>
  </si>
  <si>
    <t>(15)</t>
  </si>
  <si>
    <t>(16)</t>
  </si>
  <si>
    <t>(17)</t>
  </si>
  <si>
    <t>吊車費</t>
  </si>
  <si>
    <t>(19)</t>
  </si>
  <si>
    <t>(20)</t>
  </si>
  <si>
    <t>(21)</t>
  </si>
  <si>
    <t>新作無障礙電梯設備工程</t>
    <phoneticPr fontId="11" type="noConversion"/>
  </si>
  <si>
    <t>(a)</t>
    <phoneticPr fontId="11" type="noConversion"/>
  </si>
  <si>
    <t>(b)</t>
    <phoneticPr fontId="11" type="noConversion"/>
  </si>
  <si>
    <t>(c)</t>
    <phoneticPr fontId="11" type="noConversion"/>
  </si>
  <si>
    <t>(d)</t>
    <phoneticPr fontId="11" type="noConversion"/>
  </si>
  <si>
    <t>(e)</t>
    <phoneticPr fontId="11" type="noConversion"/>
  </si>
  <si>
    <t>(f)</t>
    <phoneticPr fontId="11" type="noConversion"/>
  </si>
  <si>
    <t>(g)</t>
    <phoneticPr fontId="11" type="noConversion"/>
  </si>
  <si>
    <t>(h)</t>
    <phoneticPr fontId="11" type="noConversion"/>
  </si>
  <si>
    <t>G-6：(原有電梯及樓梯拆除後)樓板修補處:樓板開口新作RC樓板(含樓板補強)</t>
    <phoneticPr fontId="11" type="noConversion"/>
  </si>
  <si>
    <t>(3)</t>
    <phoneticPr fontId="11" type="noConversion"/>
  </si>
  <si>
    <t>(6)</t>
    <phoneticPr fontId="11" type="noConversion"/>
  </si>
  <si>
    <t>暗架階梯造型及工料(含補土刷漆)/(耐燃一級,綠建材)</t>
    <phoneticPr fontId="11" type="noConversion"/>
  </si>
  <si>
    <t xml:space="preserve">W1A:新作纖維水泥板隔間(綠建材,防火時效一小時)
</t>
    <phoneticPr fontId="11" type="noConversion"/>
  </si>
  <si>
    <t>2樓茶水間金屬烤漆門框：±100*±220 cm</t>
    <phoneticPr fontId="12" type="noConversion"/>
  </si>
  <si>
    <t>既有電梯設備原廠拆除費(含運棄)</t>
    <phoneticPr fontId="11" type="noConversion"/>
  </si>
  <si>
    <t>原有廁所拆除(牆面磁磚)</t>
    <phoneticPr fontId="11" type="noConversion"/>
  </si>
  <si>
    <t>DW1：±280*±220 cm 落地金屬框+5+5mm超白玻璃</t>
    <phoneticPr fontId="12" type="noConversion"/>
  </si>
  <si>
    <t>(承上項)電控膜(含電源)：±270*±210 cm</t>
    <phoneticPr fontId="12" type="noConversion"/>
  </si>
  <si>
    <t>陰極電鎖+壓扣開關(含電源及控制管線路等工資另料)/依分行需求設置</t>
    <phoneticPr fontId="12" type="noConversion"/>
  </si>
  <si>
    <t>D1a*1樘(理鈔區)+D5*1樘(營業櫃檯)</t>
    <phoneticPr fontId="12" type="noConversion"/>
  </si>
  <si>
    <t>D7 毛絲面不銹鋼防彈玻璃門：±110*±260cm(高度依現場)</t>
    <phoneticPr fontId="12" type="noConversion"/>
  </si>
  <si>
    <t>店鋪6原有RC樓梯踏階、平台打石及扶手打石拆除(1F、夾層及2F)</t>
    <phoneticPr fontId="11" type="noConversion"/>
  </si>
  <si>
    <t>店鋪7原有樓梯踏階、平台及扶手拆除(夾層到2F)</t>
    <phoneticPr fontId="11" type="noConversion"/>
  </si>
  <si>
    <t>原店鋪6.7原有電梯處(RC牆)切割及打石拆除</t>
  </si>
  <si>
    <t>假設工程(含施工架、安全圍籬及高空作業及施工架(組裝/拆移)安全設施等)</t>
    <phoneticPr fontId="11" type="noConversion"/>
  </si>
  <si>
    <t>原有門(含自動門、玻璃門扇、木門、金屬門…等)拆除</t>
    <phoneticPr fontId="11" type="noConversion"/>
  </si>
  <si>
    <t>地坪及牆面及其他配合打除</t>
    <phoneticPr fontId="11" type="noConversion"/>
  </si>
  <si>
    <t>五金齊全/含防撞門檔</t>
    <phoneticPr fontId="12" type="noConversion"/>
  </si>
  <si>
    <t>原有廁所拆除後牆面新作水泥粉刷、防水層處理</t>
    <phoneticPr fontId="11" type="noConversion"/>
  </si>
  <si>
    <t>新作無障礙樓梯(含無障礙標誌及欄杆扶手等)</t>
    <phoneticPr fontId="11" type="noConversion"/>
  </si>
  <si>
    <t>(原店8)RC牆配合新設無障礙電梯門開口打除</t>
    <phoneticPr fontId="11" type="noConversion"/>
  </si>
  <si>
    <t>1樓新設出入口無障礙斜坡平台及斜坡(含止滑條)(150*150cm)</t>
    <phoneticPr fontId="11" type="noConversion"/>
  </si>
  <si>
    <t>結構鋼，鋼材專業塗裝，鍍鋅加工</t>
    <phoneticPr fontId="11" type="noConversion"/>
  </si>
  <si>
    <t>施工中圍籬(含開口)防護及完工後清潔</t>
    <phoneticPr fontId="11" type="noConversion"/>
  </si>
  <si>
    <t>1~2樓(含夾層)</t>
    <phoneticPr fontId="11" type="noConversion"/>
  </si>
  <si>
    <t>配合新作控制面板/1~2樓(含夾層)</t>
    <phoneticPr fontId="11" type="noConversion"/>
  </si>
  <si>
    <t>廁所強化美耐板隔間(熱固性樹脂板隔間含門H=240cm/門框膠條/門鎖.掛衣勾等五金齊)</t>
    <phoneticPr fontId="11" type="noConversion"/>
  </si>
  <si>
    <t>門鎖及鉸練</t>
    <phoneticPr fontId="12" type="noConversion"/>
  </si>
  <si>
    <t>固定五金(含腳座)</t>
    <phoneticPr fontId="12" type="noConversion"/>
  </si>
  <si>
    <t>安裝工資及板材加工費用</t>
    <phoneticPr fontId="12" type="noConversion"/>
  </si>
  <si>
    <t>搬運及零星工料(含耗損)</t>
    <phoneticPr fontId="12" type="noConversion"/>
  </si>
  <si>
    <t>強化美耐板隔間(立柱及門板19mm熱固性樹脂板)</t>
    <phoneticPr fontId="12" type="noConversion"/>
  </si>
  <si>
    <t>強化美耐板隔間(中間隔板13mm熱固性樹脂板)</t>
    <phoneticPr fontId="12" type="noConversion"/>
  </si>
  <si>
    <t>式</t>
    <phoneticPr fontId="12" type="noConversion"/>
  </si>
  <si>
    <t>KG</t>
    <phoneticPr fontId="11" type="noConversion"/>
  </si>
  <si>
    <t>支</t>
    <phoneticPr fontId="11" type="noConversion"/>
  </si>
  <si>
    <t>3000psi砂漿</t>
    <phoneticPr fontId="11" type="noConversion"/>
  </si>
  <si>
    <t>m3</t>
  </si>
  <si>
    <t xml:space="preserve">2.3x2.3/7.5x7.5鋼絲網 </t>
    <phoneticPr fontId="11" type="noConversion"/>
  </si>
  <si>
    <t>具TAF資格</t>
    <phoneticPr fontId="11" type="noConversion"/>
  </si>
  <si>
    <t>鋼樑、樓板等固定安裝工資</t>
    <phoneticPr fontId="11" type="noConversion"/>
  </si>
  <si>
    <t>混凝土澆置及養護工料</t>
    <phoneticPr fontId="11" type="noConversion"/>
  </si>
  <si>
    <t>電梯竣工許可證取得(行動不辨者使用)</t>
    <phoneticPr fontId="11" type="noConversion"/>
  </si>
  <si>
    <t>鋼板(含加工費)</t>
    <phoneticPr fontId="11" type="noConversion"/>
  </si>
  <si>
    <t>加勁鈑(含錨定鈑11處)(含加工費)</t>
    <phoneticPr fontId="11" type="noConversion"/>
  </si>
  <si>
    <t>鋼構安裝(含施工車)搬運及運輸</t>
  </si>
  <si>
    <t>(18)</t>
    <phoneticPr fontId="11" type="noConversion"/>
  </si>
  <si>
    <t>新增鋼板、鋼樑補強,面刷防火塗料(含底漆、面漆)(防火一小時)</t>
    <phoneticPr fontId="11" type="noConversion"/>
  </si>
  <si>
    <t>鋼構除鏽及防鏽處理</t>
    <phoneticPr fontId="11" type="noConversion"/>
  </si>
  <si>
    <t>(22)</t>
    <phoneticPr fontId="11" type="noConversion"/>
  </si>
  <si>
    <t>L75x75角鋼(含固定另料)</t>
    <phoneticPr fontId="11" type="noConversion"/>
  </si>
  <si>
    <t>1</t>
    <phoneticPr fontId="11" type="noConversion"/>
  </si>
  <si>
    <t>(附防蟲網)</t>
    <phoneticPr fontId="12" type="noConversion"/>
  </si>
  <si>
    <t>捲門片  (阻熱密閉式)(鍍鋅鋼板烤漆)</t>
  </si>
  <si>
    <t>符合消防規定</t>
  </si>
  <si>
    <t>套</t>
  </si>
  <si>
    <t>含配線管料工資</t>
  </si>
  <si>
    <t>電磁開關及按鈕</t>
  </si>
  <si>
    <t>限制開關 (外調式開關)</t>
  </si>
  <si>
    <t>捲門軸心(含支板及軸承)</t>
  </si>
  <si>
    <t>m</t>
  </si>
  <si>
    <t>門軌 (不銹鋼SUS#304)</t>
  </si>
  <si>
    <t>底座(鍍鋅鋼板烤漆)</t>
  </si>
  <si>
    <t>門箱 (不銹鋼SUS#304)</t>
  </si>
  <si>
    <t>按裝(含送電調整)</t>
  </si>
  <si>
    <t>障礙感知器(門扇底部橡膠條)及限制開關(含防夾裝置)</t>
  </si>
  <si>
    <t>門箱角鐵懸吊固定工程</t>
  </si>
  <si>
    <t>消防相關連動設置(測試及管線路配置工料)</t>
  </si>
  <si>
    <t>另料及損耗</t>
  </si>
  <si>
    <t>測試報告及出廠證明(完工後)</t>
    <phoneticPr fontId="11" type="noConversion"/>
  </si>
  <si>
    <t>符合CNS</t>
    <phoneticPr fontId="11" type="noConversion"/>
  </si>
  <si>
    <t>結構技師簽證</t>
    <phoneticPr fontId="11" type="noConversion"/>
  </si>
  <si>
    <t>鋼鐵建材無輻射證明</t>
    <phoneticPr fontId="11" type="noConversion"/>
  </si>
  <si>
    <t>含配線管料工資</t>
    <phoneticPr fontId="12" type="noConversion"/>
  </si>
  <si>
    <t>含加工及固定</t>
    <phoneticPr fontId="12" type="noConversion"/>
  </si>
  <si>
    <t>支</t>
    <phoneticPr fontId="12" type="noConversion"/>
  </si>
  <si>
    <t>2樓空調機房隔間金屬烤漆方管(H=4.05M)</t>
    <phoneticPr fontId="12" type="noConversion"/>
  </si>
  <si>
    <t>1樓新作防火捲門2側_10*10cm鏡面不銹管立料(H=3.3M)</t>
    <phoneticPr fontId="12" type="noConversion"/>
  </si>
  <si>
    <t>W6:新作防霉抗菌乳膠漆(綠建材,含補(批)土修補</t>
    <phoneticPr fontId="11" type="noConversion"/>
  </si>
  <si>
    <t>施工面整平(含:自平水泥與泥作修補)</t>
    <phoneticPr fontId="11" type="noConversion"/>
  </si>
  <si>
    <t>含吊(組)裝、搬運</t>
    <phoneticPr fontId="11" type="noConversion"/>
  </si>
  <si>
    <t>CLH05: 108*66*240cm</t>
    <phoneticPr fontId="11" type="noConversion"/>
  </si>
  <si>
    <t>CLH06: 110*66*240cm</t>
    <phoneticPr fontId="11" type="noConversion"/>
  </si>
  <si>
    <t>1樓茶水間</t>
    <phoneticPr fontId="11" type="noConversion"/>
  </si>
  <si>
    <t>不鏽鋼水槽(含矽利康收邊)</t>
    <phoneticPr fontId="11" type="noConversion"/>
  </si>
  <si>
    <t>CLH11: 320*(45、60)*240cm(含烤漆玻璃)</t>
    <phoneticPr fontId="11" type="noConversion"/>
  </si>
  <si>
    <t>1樓既有落地窗與梁底開口</t>
    <phoneticPr fontId="11" type="noConversion"/>
  </si>
  <si>
    <t>結構鋼焊道檢測報告(非破壞)(符合TAF認證)(測試長度&gt;30M)</t>
    <phoneticPr fontId="11" type="noConversion"/>
  </si>
  <si>
    <t>雙面金屬烤漆封版(含骨架@20cm)</t>
    <phoneticPr fontId="11" type="noConversion"/>
  </si>
  <si>
    <t>ㄇ字鏡面不鏽鋼踢腳(H:12~10cm)</t>
    <phoneticPr fontId="11" type="noConversion"/>
  </si>
  <si>
    <t>入口上方捲箱封版面貼金屬造型美耐板(防焰一級/綠建材)</t>
    <phoneticPr fontId="11" type="noConversion"/>
  </si>
  <si>
    <t xml:space="preserve">捲門片 </t>
    <phoneticPr fontId="12" type="noConversion"/>
  </si>
  <si>
    <t>新作SDa：±166*±(310+155) cm (責任施工/含骨架固定)</t>
    <phoneticPr fontId="12" type="noConversion"/>
  </si>
  <si>
    <t>新作SDb：±166*±(320+155) cm (責任施工/含骨架固定)</t>
    <phoneticPr fontId="12" type="noConversion"/>
  </si>
  <si>
    <t xml:space="preserve">捲門電動機 </t>
    <phoneticPr fontId="12" type="noConversion"/>
  </si>
  <si>
    <t>捲門電動機</t>
    <phoneticPr fontId="12" type="noConversion"/>
  </si>
  <si>
    <t>防霉抗菌乳膠漆送樣,詳單價分析</t>
    <phoneticPr fontId="11" type="noConversion"/>
  </si>
  <si>
    <t>詳單價分析</t>
    <phoneticPr fontId="11" type="noConversion"/>
  </si>
  <si>
    <t>詳單價分析</t>
    <phoneticPr fontId="11" type="noConversion"/>
  </si>
  <si>
    <t>骨架間距&lt;40cm；(1樓無障礙廁所),詳單價分析</t>
    <phoneticPr fontId="11" type="noConversion"/>
  </si>
  <si>
    <t>外觀木紋系列,詳單價分析</t>
    <phoneticPr fontId="11" type="noConversion"/>
  </si>
  <si>
    <t>出廠證明(完工後),詳單價分析</t>
    <phoneticPr fontId="12" type="noConversion"/>
  </si>
  <si>
    <t>W2A:雙面±9mm矽酸鈣板分間牆(綠建材,防火時效一小時) 牆厚:12cm</t>
    <phoneticPr fontId="11" type="noConversion"/>
  </si>
  <si>
    <t>切割及開口(含隔間管路穿牆處)修補(含防火填塞部分)(含工料)(防火時效一小時)</t>
    <phoneticPr fontId="11" type="noConversion"/>
  </si>
  <si>
    <t>1F:SD1 防火捲門 (F60AS) (阻熱密閉式)具遮煙性：±249*±(255+55) cm (責任施工/含骨架固定)</t>
    <phoneticPr fontId="12" type="noConversion"/>
  </si>
  <si>
    <t>1F:SD2 防火捲門 (F60AS) (阻熱密閉式)具遮煙性：±194*±(265+55) cm (責任施工/含骨架固定)</t>
    <phoneticPr fontId="12" type="noConversion"/>
  </si>
  <si>
    <t>1F:SD3 防火捲門 (F60AS) (阻熱密閉式)具遮煙性：±204*±(265+55) cm (責任施工/含骨架固定)</t>
    <phoneticPr fontId="12" type="noConversion"/>
  </si>
  <si>
    <t>1F:SD4 防火捲門 (F60AS) (阻熱密閉式)具遮煙性：±195*±(255+55) cm (責任施工/含骨架固定)</t>
    <phoneticPr fontId="12" type="noConversion"/>
  </si>
  <si>
    <t>CLH08: 400*60*240cm(含薄板磁磚(大理石紋)/鋁槽燈具(含蓋板)+軟燈條+變壓器/衣櫃感應燈 )</t>
    <phoneticPr fontId="11" type="noConversion"/>
  </si>
  <si>
    <t>配合機電留設開口</t>
    <phoneticPr fontId="11" type="noConversion"/>
  </si>
  <si>
    <t>含烤漆鋁板復規與新作及造型封邊</t>
    <phoneticPr fontId="12" type="noConversion"/>
  </si>
  <si>
    <t>既有烤漆造型牆配合入口捲門施工(局部)新作鋁板烤漆(含固定安裝、矽利康等)</t>
    <phoneticPr fontId="12" type="noConversion"/>
  </si>
  <si>
    <t>配合設備設置及調整</t>
    <phoneticPr fontId="12" type="noConversion"/>
  </si>
  <si>
    <t>D5 營業櫃檯木門：±100*±125cm</t>
    <phoneticPr fontId="12" type="noConversion"/>
  </si>
  <si>
    <t>一~二樓既有外牆玻璃面貼卡點西德</t>
    <phoneticPr fontId="11" type="noConversion"/>
  </si>
  <si>
    <t xml:space="preserve">含鋁槽燈具(含蓋板)+軟燈條+變壓器 </t>
    <phoneticPr fontId="11" type="noConversion"/>
  </si>
  <si>
    <t>工  程  項  目</t>
  </si>
  <si>
    <t>單    價</t>
  </si>
  <si>
    <t>複     價</t>
  </si>
  <si>
    <t>一</t>
  </si>
  <si>
    <t>RCSW 負戴分配器 先偵測後自動投入及跳脫 4P 50AF 40AT 380V 10KA NFB-TYPE</t>
  </si>
  <si>
    <t>二</t>
  </si>
  <si>
    <t>三</t>
  </si>
  <si>
    <t>四</t>
  </si>
  <si>
    <t>六</t>
  </si>
  <si>
    <t>東亞或同等品</t>
  </si>
  <si>
    <t>設備安裝工資</t>
  </si>
  <si>
    <t>七</t>
  </si>
  <si>
    <t>無障礙坐式快沖馬桶(含原廠給排水銅器配件全,不鏽鋼安全扶手及感應設備)</t>
  </si>
  <si>
    <t>掛式洗面盆(無障礙用,附不鏽鋼面盆安全扶手及感應式龍頭,含原廠給排水銅器配件全</t>
  </si>
  <si>
    <t>風管安裝工料及工資</t>
  </si>
  <si>
    <t>綜合室內水帶箱 (含P、L、水帶*2、瞄子*1等)</t>
  </si>
  <si>
    <t>A.B.C.乾粉滅火器 10型(A3.B10.C)</t>
  </si>
  <si>
    <t>滅火器置放盒</t>
  </si>
  <si>
    <t>太平龍頭 1 1/2" (40A)</t>
  </si>
  <si>
    <t>閘門閥(法蘭式)  10kgf/cm2  3"(80A)</t>
  </si>
  <si>
    <t>泵浦啟動燈  DC 24V</t>
  </si>
  <si>
    <t>電線及電纜，HR，1.6mm(耐熱電線)(泵浦啟動燈用)</t>
  </si>
  <si>
    <t>CNS6445 粉體塗裝碳鋼鋼管(SGP)，標稱管徑80mm</t>
  </si>
  <si>
    <t>CNS6445粉體塗裝碳鋼鋼管(SGP)，標稱管徑40mm</t>
  </si>
  <si>
    <t>管路固定及吊支架及配管配線另件</t>
  </si>
  <si>
    <t>搬運雜費，試水試壓測試</t>
  </si>
  <si>
    <t>五金另件單聯插座含面板配件</t>
  </si>
  <si>
    <t>電梯防煙捲幕及連動工程</t>
  </si>
  <si>
    <t>緊急壓扣</t>
  </si>
  <si>
    <t>防煙捲幕控制盤</t>
  </si>
  <si>
    <t>設施使用許可，消防設備檢查合格表，消防會勘、設備師監造簽證費、查驗代辦費（含簽證、測試、測試報告書製作、拍照、文件資料整理造冊等）</t>
  </si>
  <si>
    <t>(一)</t>
  </si>
  <si>
    <t>(二)</t>
  </si>
  <si>
    <t>(三)</t>
  </si>
  <si>
    <t>(四)</t>
  </si>
  <si>
    <t>(五)</t>
  </si>
  <si>
    <t>(六)</t>
  </si>
  <si>
    <t>(七)</t>
  </si>
  <si>
    <t>(八)</t>
  </si>
  <si>
    <t>符合無障礙規範</t>
  </si>
  <si>
    <t>W7:新作天然木化妝合板(防焰一級/綠建材)+被襯矽酸鈣板(含骨架)(耐燃一級,綠建材)</t>
    <phoneticPr fontId="11" type="noConversion"/>
  </si>
  <si>
    <t>捲門封版:單面±9mm矽酸鈣板牆(綠建材,耐燃一級) +金屬骨架</t>
    <phoneticPr fontId="11" type="noConversion"/>
  </si>
  <si>
    <t>預留活動檢修門(含鎖)/收邊條</t>
    <phoneticPr fontId="11" type="noConversion"/>
  </si>
  <si>
    <t>含金屬收邊條</t>
    <phoneticPr fontId="11" type="noConversion"/>
  </si>
  <si>
    <t>1樓(夾層/營業櫃台)天花板不鏽鋼骨架(含固定、防鏽處理)</t>
    <phoneticPr fontId="11" type="noConversion"/>
  </si>
  <si>
    <t>壹</t>
    <phoneticPr fontId="11" type="noConversion"/>
  </si>
  <si>
    <t>分行室內裝修工程</t>
    <phoneticPr fontId="11" type="noConversion"/>
  </si>
  <si>
    <t>貳</t>
    <phoneticPr fontId="11" type="noConversion"/>
  </si>
  <si>
    <t>配合建築物用途變更項目</t>
    <phoneticPr fontId="11" type="noConversion"/>
  </si>
  <si>
    <t>總計(壹~貳)</t>
    <phoneticPr fontId="11" type="noConversion"/>
  </si>
  <si>
    <t>組</t>
    <phoneticPr fontId="11" type="noConversion"/>
  </si>
  <si>
    <t>1</t>
    <phoneticPr fontId="11" type="noConversion"/>
  </si>
  <si>
    <t>W1A:新作纖維水泥板隔間(綠建材,防火時效一小時)</t>
    <phoneticPr fontId="11" type="noConversion"/>
  </si>
  <si>
    <t>分戶牆切割及打石拆除(RC牆)</t>
    <phoneticPr fontId="11" type="noConversion"/>
  </si>
  <si>
    <t>原有1樓捲門拆除與移裝(配合既有金屬包板拆除與復原)</t>
    <phoneticPr fontId="11" type="noConversion"/>
  </si>
  <si>
    <t>三</t>
    <phoneticPr fontId="11" type="noConversion"/>
  </si>
  <si>
    <t>天花板工程</t>
    <phoneticPr fontId="11" type="noConversion"/>
  </si>
  <si>
    <t>(原店6)原有廁所拆除(衛生設備及水電管(路)線)</t>
    <phoneticPr fontId="11" type="noConversion"/>
  </si>
  <si>
    <t>(原店6)原有廁所拆除(地磚)</t>
    <phoneticPr fontId="11" type="noConversion"/>
  </si>
  <si>
    <t>(原店6)原有廁所拆除(牆面磁磚)</t>
    <phoneticPr fontId="11" type="noConversion"/>
  </si>
  <si>
    <t>新作無障礙電梯設備(含安裝、牆面及地面標誌、功能運轉測試)</t>
    <phoneticPr fontId="11" type="noConversion"/>
  </si>
  <si>
    <t>雜項工程</t>
    <phoneticPr fontId="11" type="noConversion"/>
  </si>
  <si>
    <t>雜項工程</t>
    <phoneticPr fontId="11" type="noConversion"/>
  </si>
  <si>
    <t>1樓無障礙廁所</t>
    <phoneticPr fontId="11" type="noConversion"/>
  </si>
  <si>
    <t>G-4：新作陶瓷面磚(止滑磚±45cm*±45cm以上)(含牆面、地坪防水)</t>
    <phoneticPr fontId="11" type="noConversion"/>
  </si>
  <si>
    <t>二</t>
    <phoneticPr fontId="11" type="noConversion"/>
  </si>
  <si>
    <t>四</t>
    <phoneticPr fontId="11" type="noConversion"/>
  </si>
  <si>
    <t>五</t>
    <phoneticPr fontId="11" type="noConversion"/>
  </si>
  <si>
    <t>六</t>
    <phoneticPr fontId="11" type="noConversion"/>
  </si>
  <si>
    <t>七</t>
    <phoneticPr fontId="11" type="noConversion"/>
  </si>
  <si>
    <t>1~2樓(含夾層)</t>
    <phoneticPr fontId="11" type="noConversion"/>
  </si>
  <si>
    <t>1~2樓(含夾層)</t>
    <phoneticPr fontId="11" type="noConversion"/>
  </si>
  <si>
    <t>G-0：原有地坪(既有石材、廁所面磚、塑膠地磚、木地板及地毯等)污漬清潔、破損(孔洞砂漿填塞)修復</t>
    <phoneticPr fontId="11" type="noConversion"/>
  </si>
  <si>
    <t>W0：原照隔間(既有柱、牆面、廁所面磚汙損修補及孔洞砂漿填塞修復)</t>
    <phoneticPr fontId="11" type="noConversion"/>
  </si>
  <si>
    <t>五金齊全/含防撞門檔</t>
    <phoneticPr fontId="12" type="noConversion"/>
  </si>
  <si>
    <t>安裝尺寸及位置符合無障礙設置</t>
    <phoneticPr fontId="11" type="noConversion"/>
  </si>
  <si>
    <t>新作無障礙電梯設備工程(符合無障礙規範/1~2樓(含夾層))</t>
    <phoneticPr fontId="11" type="noConversion"/>
  </si>
  <si>
    <t>無障礙扶手/符合無障礙規範/1~2樓(含夾層)</t>
    <phoneticPr fontId="11" type="noConversion"/>
  </si>
  <si>
    <t>乙</t>
    <phoneticPr fontId="11" type="noConversion"/>
  </si>
  <si>
    <t>機電工程</t>
    <phoneticPr fontId="11" type="noConversion"/>
  </si>
  <si>
    <t>符合消防及建築防火法規</t>
    <phoneticPr fontId="11" type="noConversion"/>
  </si>
  <si>
    <t>防霉抗菌乳膠漆，一底二度</t>
    <phoneticPr fontId="11" type="noConversion"/>
  </si>
  <si>
    <t>C-1：新作乳膠漆(綠建材)</t>
    <phoneticPr fontId="11" type="noConversion"/>
  </si>
  <si>
    <t>綠建材</t>
    <phoneticPr fontId="12" type="noConversion"/>
  </si>
  <si>
    <t>耐燃一級,綠建材</t>
    <phoneticPr fontId="12" type="noConversion"/>
  </si>
  <si>
    <t>綠建材</t>
    <phoneticPr fontId="12" type="noConversion"/>
  </si>
  <si>
    <t>活動施工架(配合高空作業用)及安全防護</t>
    <phoneticPr fontId="11" type="noConversion"/>
  </si>
  <si>
    <t>刷漆前施工面清潔</t>
    <phoneticPr fontId="11" type="noConversion"/>
  </si>
  <si>
    <t>配合機電線槽施作</t>
    <phoneticPr fontId="11" type="noConversion"/>
  </si>
  <si>
    <t>配合無障礙樓梯施作,既有地坪面材局部拆除</t>
    <phoneticPr fontId="11" type="noConversion"/>
  </si>
  <si>
    <t>G-2：新作500型高架地板(HPL:±1.0mm以上) (H&gt;10cm/接地銅線)</t>
    <phoneticPr fontId="12" type="noConversion"/>
  </si>
  <si>
    <t>(符合CNS)</t>
    <phoneticPr fontId="11" type="noConversion"/>
  </si>
  <si>
    <t>含固定安裝</t>
    <phoneticPr fontId="11" type="noConversion"/>
  </si>
  <si>
    <t>CLH10: 203*33*240cm</t>
    <phoneticPr fontId="11" type="noConversion"/>
  </si>
  <si>
    <t>CLH07: 97*(45、55)*240cm(含烤漆玻璃)</t>
    <phoneticPr fontId="11" type="noConversion"/>
  </si>
  <si>
    <t>百頁門扇+防火漆</t>
    <phoneticPr fontId="11" type="noConversion"/>
  </si>
  <si>
    <t>百頁門扇+防火漆</t>
    <phoneticPr fontId="11" type="noConversion"/>
  </si>
  <si>
    <t>CLH04: 110*(40、55)*240cm</t>
    <phoneticPr fontId="11" type="noConversion"/>
  </si>
  <si>
    <t>壓克力烤漆-中文字體(中英對照)</t>
    <phoneticPr fontId="12" type="noConversion"/>
  </si>
  <si>
    <t>壓克力烤漆-英文字體(中英對照)</t>
    <phoneticPr fontId="12" type="noConversion"/>
  </si>
  <si>
    <t>TH15mm以上/英文/選色</t>
    <phoneticPr fontId="12" type="noConversion"/>
  </si>
  <si>
    <t>穿孔防火填塞工料 (1小時防火時效)</t>
  </si>
  <si>
    <r>
      <t>鋁製密閉型電纜線槽(陽極處理膜厚10</t>
    </r>
    <r>
      <rPr>
        <sz val="10"/>
        <color theme="1"/>
        <rFont val="Calibri"/>
        <family val="2"/>
        <charset val="161"/>
      </rPr>
      <t>μ</t>
    </r>
    <r>
      <rPr>
        <sz val="10"/>
        <color theme="1"/>
        <rFont val="標楷體"/>
        <family val="4"/>
        <charset val="136"/>
      </rPr>
      <t>)</t>
    </r>
  </si>
  <si>
    <r>
      <t>輸出電壓 ：1相3線 220/110V</t>
    </r>
    <r>
      <rPr>
        <sz val="10"/>
        <color theme="1"/>
        <rFont val="Microsoft YaHei"/>
        <family val="2"/>
        <charset val="134"/>
      </rPr>
      <t xml:space="preserve"> </t>
    </r>
    <r>
      <rPr>
        <sz val="10"/>
        <color theme="1"/>
        <rFont val="標楷體"/>
        <family val="4"/>
        <charset val="136"/>
      </rPr>
      <t>60Hz</t>
    </r>
  </si>
  <si>
    <t>防火填塞工程(防火時效1小時)</t>
  </si>
  <si>
    <t>垂直及水平管路、線槽穿越樓板牆面所需開孔(機械式洗孔)及復原(防火時效1小時)</t>
  </si>
  <si>
    <t>無障礙小便斗應符合無障礙規範</t>
  </si>
  <si>
    <t>長栓龍頭(沖洗地板用)，1/2"</t>
  </si>
  <si>
    <t>冷媒管管道間出口防火填塞(防火時效1小時)施作工料</t>
  </si>
  <si>
    <t>(含束帶等另料)</t>
  </si>
  <si>
    <t>含出風版開口</t>
  </si>
  <si>
    <t>打鑿及防火填塞(防火時效1小時)</t>
  </si>
  <si>
    <t>火警系統移報工程(含中繼器及原系統廠商軟體設定費)</t>
  </si>
  <si>
    <t>防火填塞(防火時效1小時)</t>
  </si>
  <si>
    <t>變使併室內裝修竣工申請書費用</t>
  </si>
  <si>
    <t>四-3</t>
    <phoneticPr fontId="12" type="noConversion"/>
  </si>
  <si>
    <t>伍-10</t>
    <phoneticPr fontId="12" type="noConversion"/>
  </si>
  <si>
    <t>伍-12</t>
    <phoneticPr fontId="12" type="noConversion"/>
  </si>
  <si>
    <t>室內消防栓設備</t>
  </si>
  <si>
    <t>打鑿切樓板及防火填塞(防火時效1小時)</t>
  </si>
  <si>
    <t>符合消防及建築防火法規</t>
  </si>
  <si>
    <t>電梯口-外掛式F60B防火遮煙捲簾(含馬達、控制盒、機箱、軌道)</t>
  </si>
  <si>
    <t>鋼鐵建材無輻射證明</t>
    <phoneticPr fontId="11" type="noConversion"/>
  </si>
  <si>
    <t>責任施工</t>
    <phoneticPr fontId="11" type="noConversion"/>
  </si>
  <si>
    <t>新作無障礙樓梯(含無障礙標誌及欄杆扶手等)/符合無障礙規範/責任施工</t>
    <phoneticPr fontId="11" type="noConversion"/>
  </si>
  <si>
    <t>責任施工/(符合無障礙規範/1~2樓(含夾層))</t>
    <phoneticPr fontId="11" type="noConversion"/>
  </si>
  <si>
    <t>變更G1</t>
    <phoneticPr fontId="12" type="noConversion"/>
  </si>
  <si>
    <t>含測試報告及出廠證明(完工後)</t>
    <phoneticPr fontId="12" type="noConversion"/>
  </si>
  <si>
    <t>責任施工</t>
    <phoneticPr fontId="12" type="noConversion"/>
  </si>
  <si>
    <t>(符合CNS)/送樣/試水報告(24HR)/責任施工</t>
    <phoneticPr fontId="11" type="noConversion"/>
  </si>
  <si>
    <t>(符合CNS)/送樣/試水報告(24HR)/詳單價分析/責任施工</t>
    <phoneticPr fontId="11" type="noConversion"/>
  </si>
  <si>
    <t>責任施工</t>
    <phoneticPr fontId="12" type="noConversion"/>
  </si>
  <si>
    <t>含不銹鋼百葉/格柵</t>
    <phoneticPr fontId="12" type="noConversion"/>
  </si>
  <si>
    <t>專業技師簽證</t>
  </si>
  <si>
    <t>責任施工/鋼鐵建材無輻射證明</t>
    <phoneticPr fontId="11" type="noConversion"/>
  </si>
  <si>
    <t>配合建築物用途變更項目               (建築物用途變更為G-1 金融業)</t>
    <phoneticPr fontId="11" type="noConversion"/>
  </si>
  <si>
    <t>配合建築物用途變更項目(建築物用途變更為G-1 金融業)</t>
    <phoneticPr fontId="11" type="noConversion"/>
  </si>
  <si>
    <t>C-3：新作暗架抗震矽酸鈣天花板(TH:6mm,耐燃一級,綠建材)+防霉抗菌乳膠漆(綠建材)</t>
    <phoneticPr fontId="12" type="noConversion"/>
  </si>
  <si>
    <t>D4 木門(含視窗+百頁)：±90*±220 cm</t>
    <phoneticPr fontId="12" type="noConversion"/>
  </si>
  <si>
    <t>金庫室上方加強H型鋼施工</t>
    <phoneticPr fontId="11" type="noConversion"/>
  </si>
  <si>
    <t>GD1金庫門、GD2 金庫副門:搬運至分行新址 (含搬運、固定安裝) (責任施工)</t>
    <phoneticPr fontId="12" type="noConversion"/>
  </si>
  <si>
    <t>GD1金庫門、GD2 金庫副門:保養、上油、維護 (含搬運、固定安裝) (責任施工)</t>
    <phoneticPr fontId="12" type="noConversion"/>
  </si>
  <si>
    <t>GD1金庫門、GD2 金庫副門:安裝後配合現場封版與收邊 (含搬運、固定安裝) (責任施工)</t>
    <phoneticPr fontId="12" type="noConversion"/>
  </si>
  <si>
    <t>原有金庫室防盜組合牆重新整修研磨處理(責任施工)</t>
    <phoneticPr fontId="12" type="noConversion"/>
  </si>
  <si>
    <t>現有金庫組合室牆板搬移至分行新址並重新安裝固定</t>
    <phoneticPr fontId="11" type="noConversion"/>
  </si>
  <si>
    <t>新購金庫專用防盜通風口(含搬運、固定安裝) (責任施工)</t>
    <phoneticPr fontId="12" type="noConversion"/>
  </si>
  <si>
    <t>GD1金庫門、GD2 金庫副門:定時鎖組更新(168小時)</t>
    <phoneticPr fontId="12" type="noConversion"/>
  </si>
  <si>
    <t>符合無障礙規範/樣式:參見大樓公設作法</t>
    <phoneticPr fontId="11" type="noConversion"/>
  </si>
  <si>
    <t>符合無障礙規範</t>
    <phoneticPr fontId="11" type="noConversion"/>
  </si>
  <si>
    <t>(承上)新作樓梯:踏步止滑條</t>
    <phoneticPr fontId="11" type="noConversion"/>
  </si>
  <si>
    <t>符合無障礙規範</t>
    <phoneticPr fontId="11" type="noConversion"/>
  </si>
  <si>
    <t>G-3：新作方塊地毯(綠建材/防焰一級)+底板</t>
    <phoneticPr fontId="12" type="noConversion"/>
  </si>
  <si>
    <t>黏著劑:綠建材/地毯送樣</t>
    <phoneticPr fontId="12" type="noConversion"/>
  </si>
  <si>
    <t>G-5：新作Th2.0mm以上塑膠地磚(木紋系列)(接著劑:綠建材)</t>
    <phoneticPr fontId="11" type="noConversion"/>
  </si>
  <si>
    <t>Th2.0mm以上超耐磨塑膠地坪 (木紋或石紋系列)</t>
    <phoneticPr fontId="12" type="noConversion"/>
  </si>
  <si>
    <t>含與既有RC牆面固定等另料</t>
    <phoneticPr fontId="11" type="noConversion"/>
  </si>
  <si>
    <t>責任施工</t>
    <phoneticPr fontId="11" type="noConversion"/>
  </si>
  <si>
    <t>D3b 防火木門 (F60A)：±90*±220 cm</t>
    <phoneticPr fontId="12" type="noConversion"/>
  </si>
  <si>
    <t>具耐燃效能(美耐板防焰)</t>
  </si>
  <si>
    <t>具耐燃效能(美耐板防焰)</t>
    <phoneticPr fontId="12" type="noConversion"/>
  </si>
  <si>
    <t>開口處新作樓板處銜接界面打毛作業</t>
    <phoneticPr fontId="11" type="noConversion"/>
  </si>
  <si>
    <t>1.2T 3W DECK鋼承鈑</t>
    <phoneticPr fontId="11" type="noConversion"/>
  </si>
  <si>
    <t>W1：TH20cm RC 牆(新作樓梯平台)</t>
    <phoneticPr fontId="11" type="noConversion"/>
  </si>
  <si>
    <t>結構補強(配合金庫室設置及發電機安裝)責任施工</t>
    <phoneticPr fontId="11" type="noConversion"/>
  </si>
  <si>
    <t>(I)</t>
    <phoneticPr fontId="11" type="noConversion"/>
  </si>
  <si>
    <t>(承上項)結構技師簽證</t>
    <phoneticPr fontId="11" type="noConversion"/>
  </si>
  <si>
    <t>FP1   PANEL</t>
  </si>
  <si>
    <t>MCCB 2P 50AF 15AT  220V  ICU 10KA</t>
  </si>
  <si>
    <t>ON-LINE  直立式UPS 10KVA (消防署認證)</t>
  </si>
  <si>
    <t>電池供電時間：提供滿載供電30分鐘</t>
  </si>
  <si>
    <t>輸入電壓 ：1相2線 220V 60Hz</t>
  </si>
  <si>
    <t>輸出電壓 ：1相2線 220V 60Hz</t>
  </si>
  <si>
    <t>二</t>
    <phoneticPr fontId="11" type="noConversion"/>
  </si>
  <si>
    <t>三</t>
    <phoneticPr fontId="11" type="noConversion"/>
  </si>
  <si>
    <t>小計(一~七項)</t>
    <phoneticPr fontId="11" type="noConversion"/>
  </si>
  <si>
    <t>小計(一~三項)</t>
    <phoneticPr fontId="11" type="noConversion"/>
  </si>
  <si>
    <t>MCCB 3P 100AF 60AT  380V  ICU 15KA</t>
  </si>
  <si>
    <t>FR-CV 600V級 1/C 14mm²</t>
  </si>
  <si>
    <t>防火閘門及防蟲網(含工資)(進氣用)</t>
  </si>
  <si>
    <t>鋁百葉及防蟲網(含工資)(排氣用)</t>
  </si>
  <si>
    <t>13φ膨脹螺栓</t>
    <phoneticPr fontId="11" type="noConversion"/>
  </si>
  <si>
    <t>(含施工、藥劑等材料工資)</t>
    <phoneticPr fontId="11" type="noConversion"/>
  </si>
  <si>
    <t>#4鋼筋，植筋，鑽孔及藥劑工料(單根長40cm)</t>
    <phoneticPr fontId="11" type="noConversion"/>
  </si>
  <si>
    <t>#5鋼筋，植筋，鑽孔及藥劑工料(單根長45cm)</t>
    <phoneticPr fontId="11" type="noConversion"/>
  </si>
  <si>
    <t>專業技師竣工簽證</t>
    <phoneticPr fontId="11" type="noConversion"/>
  </si>
  <si>
    <r>
      <t>含廢棄吊架</t>
    </r>
    <r>
      <rPr>
        <sz val="8"/>
        <color theme="1"/>
        <rFont val="新細明體"/>
        <family val="1"/>
        <charset val="136"/>
      </rPr>
      <t>、</t>
    </r>
    <r>
      <rPr>
        <sz val="8"/>
        <color theme="1"/>
        <rFont val="標楷體"/>
        <family val="4"/>
        <charset val="136"/>
      </rPr>
      <t>五金</t>
    </r>
    <phoneticPr fontId="11" type="noConversion"/>
  </si>
  <si>
    <r>
      <t>小計</t>
    </r>
    <r>
      <rPr>
        <sz val="13"/>
        <rFont val="Times New Roman"/>
        <family val="1"/>
      </rPr>
      <t/>
    </r>
    <phoneticPr fontId="11" type="noConversion"/>
  </si>
  <si>
    <r>
      <t>新作1樓室內斜坡(含止滑條)</t>
    </r>
    <r>
      <rPr>
        <sz val="10"/>
        <color theme="1"/>
        <rFont val="新細明體"/>
        <family val="1"/>
        <charset val="136"/>
      </rPr>
      <t>、</t>
    </r>
    <r>
      <rPr>
        <sz val="10"/>
        <color theme="1"/>
        <rFont val="標楷體"/>
        <family val="4"/>
        <charset val="136"/>
      </rPr>
      <t>木扶手</t>
    </r>
    <r>
      <rPr>
        <sz val="10"/>
        <color theme="1"/>
        <rFont val="新細明體"/>
        <family val="1"/>
        <charset val="136"/>
      </rPr>
      <t>∮</t>
    </r>
    <r>
      <rPr>
        <sz val="10"/>
        <color theme="1"/>
        <rFont val="標楷體"/>
        <family val="4"/>
        <charset val="136"/>
      </rPr>
      <t>4~6 cm</t>
    </r>
    <phoneticPr fontId="11" type="noConversion"/>
  </si>
  <si>
    <r>
      <t>G-7：新作止滑橡膠地板及砂漿</t>
    </r>
    <r>
      <rPr>
        <sz val="10"/>
        <color theme="1"/>
        <rFont val="新細明體"/>
        <family val="1"/>
        <charset val="136"/>
      </rPr>
      <t>、</t>
    </r>
    <r>
      <rPr>
        <sz val="10"/>
        <color theme="1"/>
        <rFont val="標楷體"/>
        <family val="4"/>
        <charset val="136"/>
      </rPr>
      <t>鋼筋網(含級高</t>
    </r>
    <r>
      <rPr>
        <sz val="10"/>
        <color theme="1"/>
        <rFont val="新細明體"/>
        <family val="1"/>
        <charset val="136"/>
      </rPr>
      <t>、</t>
    </r>
    <r>
      <rPr>
        <sz val="10"/>
        <color theme="1"/>
        <rFont val="標楷體"/>
        <family val="4"/>
        <charset val="136"/>
      </rPr>
      <t>級深)</t>
    </r>
    <phoneticPr fontId="11" type="noConversion"/>
  </si>
  <si>
    <t>ㄇ字型不銹鋼門檻壓條收邊(1樓廁所)</t>
    <phoneticPr fontId="12" type="noConversion"/>
  </si>
  <si>
    <r>
      <t>新作小便斗(熱固性樹脂裝飾板)導擺(45*60cm)(含安組裝</t>
    </r>
    <r>
      <rPr>
        <sz val="10"/>
        <color theme="1"/>
        <rFont val="新細明體"/>
        <family val="1"/>
        <charset val="136"/>
      </rPr>
      <t>、</t>
    </r>
    <r>
      <rPr>
        <sz val="10"/>
        <color theme="1"/>
        <rFont val="標楷體"/>
        <family val="4"/>
        <charset val="136"/>
      </rPr>
      <t>固定五金)</t>
    </r>
    <phoneticPr fontId="11" type="noConversion"/>
  </si>
  <si>
    <t>D1 單開烤漆鋼板防火門 (F60A)：±100*±220 cm(原照應設置)</t>
    <phoneticPr fontId="12" type="noConversion"/>
  </si>
  <si>
    <t>D12 無障礙廁所橫拉門(安裝尺寸及位置符合無障礙設置符合無障礙規範)：±100*±220 cm</t>
    <phoneticPr fontId="12" type="noConversion"/>
  </si>
  <si>
    <r>
      <t>含消防相關連動設置(測試及管線路配置工料)</t>
    </r>
    <r>
      <rPr>
        <sz val="8"/>
        <color theme="1"/>
        <rFont val="新細明體"/>
        <family val="1"/>
        <charset val="136"/>
      </rPr>
      <t>、</t>
    </r>
    <r>
      <rPr>
        <sz val="8"/>
        <color theme="1"/>
        <rFont val="標楷體"/>
        <family val="4"/>
        <charset val="136"/>
      </rPr>
      <t>測試報告及出廠證明(完工後),詳單價分析(變更G1)</t>
    </r>
    <phoneticPr fontId="12" type="noConversion"/>
  </si>
  <si>
    <r>
      <t>含消防相關連動設置(測試及管線路配置工料)</t>
    </r>
    <r>
      <rPr>
        <sz val="8"/>
        <color theme="1"/>
        <rFont val="新細明體"/>
        <family val="1"/>
        <charset val="136"/>
      </rPr>
      <t>、</t>
    </r>
    <r>
      <rPr>
        <sz val="8"/>
        <color theme="1"/>
        <rFont val="標楷體"/>
        <family val="4"/>
        <charset val="136"/>
      </rPr>
      <t>測試報告及出廠證明(完工後)</t>
    </r>
    <phoneticPr fontId="12" type="noConversion"/>
  </si>
  <si>
    <r>
      <t>放樣</t>
    </r>
    <r>
      <rPr>
        <sz val="10"/>
        <color theme="1"/>
        <rFont val="新細明體"/>
        <family val="1"/>
        <charset val="136"/>
      </rPr>
      <t>、</t>
    </r>
    <r>
      <rPr>
        <sz val="10"/>
        <color theme="1"/>
        <rFont val="標楷體"/>
        <family val="4"/>
        <charset val="136"/>
      </rPr>
      <t>丈量及鋼構施工製造圖繪製</t>
    </r>
    <phoneticPr fontId="11" type="noConversion"/>
  </si>
  <si>
    <r>
      <t>13φ膨漲螺栓(含施工</t>
    </r>
    <r>
      <rPr>
        <sz val="10"/>
        <color theme="1"/>
        <rFont val="新細明體"/>
        <family val="1"/>
        <charset val="136"/>
      </rPr>
      <t>、</t>
    </r>
    <r>
      <rPr>
        <sz val="10"/>
        <color theme="1"/>
        <rFont val="標楷體"/>
        <family val="4"/>
        <charset val="136"/>
      </rPr>
      <t>藥劑)</t>
    </r>
    <phoneticPr fontId="11" type="noConversion"/>
  </si>
  <si>
    <r>
      <t>鋼構樓梯</t>
    </r>
    <r>
      <rPr>
        <sz val="10"/>
        <color theme="1"/>
        <rFont val="新細明體"/>
        <family val="1"/>
        <charset val="136"/>
      </rPr>
      <t>、</t>
    </r>
    <r>
      <rPr>
        <sz val="10"/>
        <color theme="1"/>
        <rFont val="標楷體"/>
        <family val="4"/>
        <charset val="136"/>
      </rPr>
      <t>踏面固定、安裝及零星配合工資</t>
    </r>
    <phoneticPr fontId="11" type="noConversion"/>
  </si>
  <si>
    <r>
      <t>無障礙樓梯警示設施(地面</t>
    </r>
    <r>
      <rPr>
        <sz val="10"/>
        <color theme="1"/>
        <rFont val="新細明體"/>
        <family val="1"/>
        <charset val="136"/>
      </rPr>
      <t>、</t>
    </r>
    <r>
      <rPr>
        <sz val="10"/>
        <color theme="1"/>
        <rFont val="標楷體"/>
        <family val="4"/>
        <charset val="136"/>
      </rPr>
      <t>牆面)/符合無障礙規範/1~2樓(含夾層)</t>
    </r>
    <phoneticPr fontId="11" type="noConversion"/>
  </si>
  <si>
    <r>
      <t>無障礙電梯警示設施(地面</t>
    </r>
    <r>
      <rPr>
        <sz val="10"/>
        <color theme="1"/>
        <rFont val="新細明體"/>
        <family val="1"/>
        <charset val="136"/>
      </rPr>
      <t>、</t>
    </r>
    <r>
      <rPr>
        <sz val="10"/>
        <color theme="1"/>
        <rFont val="標楷體"/>
        <family val="4"/>
        <charset val="136"/>
      </rPr>
      <t>牆面)</t>
    </r>
    <phoneticPr fontId="11" type="noConversion"/>
  </si>
  <si>
    <t>配合新設無障礙電梯門開口拆除RC後牆面新作水泥粉刷、防水層處理及電梯乘場門框、控制面板等收邊</t>
    <phoneticPr fontId="11" type="noConversion"/>
  </si>
  <si>
    <t>無障礙廁所緊急求救鈴安裝工料(含面板/壓條/押扣/管線路等)</t>
    <phoneticPr fontId="11" type="noConversion"/>
  </si>
  <si>
    <t>MCCB 3P 50AF 50AT  380V  ICU 10KA</t>
  </si>
  <si>
    <t>ATS 4P 50A 380V  ICU10KA NFB TYPE 附電氣及機械連鎖裝置</t>
  </si>
  <si>
    <t>600V級 PVC控制線</t>
  </si>
  <si>
    <t>矩形風管(50cmX40cm)(含工資)</t>
  </si>
  <si>
    <t>C型立柱Th 20GA@40cm(含配合捲門、防火門骨架加強)穿樘料@1200cm</t>
    <phoneticPr fontId="12" type="noConversion"/>
  </si>
  <si>
    <t>TH15mm以上/中文/選色</t>
    <phoneticPr fontId="12" type="noConversion"/>
  </si>
  <si>
    <r>
      <t>室內地坪</t>
    </r>
    <r>
      <rPr>
        <sz val="10"/>
        <color theme="1"/>
        <rFont val="新細明體"/>
        <family val="1"/>
        <charset val="136"/>
      </rPr>
      <t>、</t>
    </r>
    <r>
      <rPr>
        <sz val="10"/>
        <color theme="1"/>
        <rFont val="標楷體"/>
        <family val="4"/>
        <charset val="136"/>
      </rPr>
      <t>牆面面磚:配合廁所(含防水)/現場既有之設備移位施工後之修補復原</t>
    </r>
    <phoneticPr fontId="11" type="noConversion"/>
  </si>
  <si>
    <r>
      <t>設備拆除與新增之地面</t>
    </r>
    <r>
      <rPr>
        <sz val="10"/>
        <color theme="1"/>
        <rFont val="新細明體"/>
        <family val="1"/>
        <charset val="136"/>
      </rPr>
      <t>、</t>
    </r>
    <r>
      <rPr>
        <sz val="10"/>
        <color theme="1"/>
        <rFont val="標楷體"/>
        <family val="4"/>
        <charset val="136"/>
      </rPr>
      <t>壁面復原工程</t>
    </r>
    <phoneticPr fontId="11" type="noConversion"/>
  </si>
  <si>
    <r>
      <t>含水電管線路及防水層</t>
    </r>
    <r>
      <rPr>
        <sz val="8"/>
        <color theme="1"/>
        <rFont val="新細明體"/>
        <family val="1"/>
        <charset val="136"/>
      </rPr>
      <t>、</t>
    </r>
    <r>
      <rPr>
        <sz val="8"/>
        <color theme="1"/>
        <rFont val="標楷體"/>
        <family val="4"/>
        <charset val="136"/>
      </rPr>
      <t>面(地)復原</t>
    </r>
    <phoneticPr fontId="11" type="noConversion"/>
  </si>
  <si>
    <t>監控機櫃/配合機電留設開口/百頁門扇+防火漆</t>
    <phoneticPr fontId="11" type="noConversion"/>
  </si>
  <si>
    <r>
      <t>CLH02: 130*(45</t>
    </r>
    <r>
      <rPr>
        <sz val="10"/>
        <color theme="1"/>
        <rFont val="微軟正黑體"/>
        <family val="2"/>
        <charset val="136"/>
      </rPr>
      <t>、</t>
    </r>
    <r>
      <rPr>
        <sz val="10"/>
        <color theme="1"/>
        <rFont val="標楷體"/>
        <family val="4"/>
        <charset val="136"/>
      </rPr>
      <t>60)*240cm</t>
    </r>
    <phoneticPr fontId="11" type="noConversion"/>
  </si>
  <si>
    <t>活動層板(含軌道)/配合機電留設開口/百頁門扇+防火漆</t>
    <phoneticPr fontId="11" type="noConversion"/>
  </si>
  <si>
    <t>2樓經理室(含衣櫃/不鏽鋼吊衣桿)</t>
    <phoneticPr fontId="11" type="noConversion"/>
  </si>
  <si>
    <r>
      <t>1樓</t>
    </r>
    <r>
      <rPr>
        <sz val="8"/>
        <color theme="1"/>
        <rFont val="新細明體"/>
        <family val="1"/>
        <charset val="136"/>
      </rPr>
      <t>、</t>
    </r>
    <r>
      <rPr>
        <sz val="8"/>
        <color theme="1"/>
        <rFont val="標楷體"/>
        <family val="4"/>
        <charset val="136"/>
      </rPr>
      <t>2樓茶水間</t>
    </r>
    <phoneticPr fontId="11" type="noConversion"/>
  </si>
  <si>
    <r>
      <t>含茶水間含止水敦</t>
    </r>
    <r>
      <rPr>
        <sz val="8"/>
        <color theme="1"/>
        <rFont val="新細明體"/>
        <family val="1"/>
        <charset val="136"/>
      </rPr>
      <t>、</t>
    </r>
    <r>
      <rPr>
        <sz val="8"/>
        <color theme="1"/>
        <rFont val="標楷體"/>
        <family val="4"/>
        <charset val="136"/>
      </rPr>
      <t>廁所</t>
    </r>
    <phoneticPr fontId="11" type="noConversion"/>
  </si>
  <si>
    <r>
      <t>小計</t>
    </r>
    <r>
      <rPr>
        <sz val="13"/>
        <rFont val="Times New Roman"/>
        <family val="1"/>
      </rPr>
      <t/>
    </r>
    <phoneticPr fontId="12" type="noConversion"/>
  </si>
  <si>
    <t>雜項配合拆除(衛生器具、廢棄線(管)路及配合工程指示拆除)</t>
    <phoneticPr fontId="12" type="noConversion"/>
  </si>
  <si>
    <r>
      <t>小計</t>
    </r>
    <r>
      <rPr>
        <sz val="13"/>
        <rFont val="Times New Roman"/>
        <family val="1"/>
      </rPr>
      <t/>
    </r>
    <phoneticPr fontId="12" type="noConversion"/>
  </si>
  <si>
    <t>G-4：新作陶瓷面磚(止滑磚±45cm*±45cm以上)+(防水彈性塗料(含不織布)+防水粉刷)</t>
    <phoneticPr fontId="11" type="noConversion"/>
  </si>
  <si>
    <t>ㄇ字型不銹鋼門檻壓條收邊</t>
    <phoneticPr fontId="12" type="noConversion"/>
  </si>
  <si>
    <r>
      <t>打除後地坪及其他配合拆除與整平</t>
    </r>
    <r>
      <rPr>
        <sz val="10"/>
        <color theme="1"/>
        <rFont val="新細明體"/>
        <family val="1"/>
        <charset val="136"/>
      </rPr>
      <t>、</t>
    </r>
    <r>
      <rPr>
        <sz val="10"/>
        <color theme="1"/>
        <rFont val="標楷體"/>
        <family val="4"/>
        <charset val="136"/>
      </rPr>
      <t>防水層處理</t>
    </r>
    <phoneticPr fontId="11" type="noConversion"/>
  </si>
  <si>
    <t>既有地坪機械切割及防水(配和線槽埋設後砂漿固定)</t>
    <phoneticPr fontId="11" type="noConversion"/>
  </si>
  <si>
    <r>
      <t>EPOXY界面接著劑、鋼料加工</t>
    </r>
    <r>
      <rPr>
        <sz val="8"/>
        <color theme="1"/>
        <rFont val="新細明體"/>
        <family val="1"/>
        <charset val="136"/>
      </rPr>
      <t>、</t>
    </r>
    <r>
      <rPr>
        <sz val="8"/>
        <color theme="1"/>
        <rFont val="標楷體"/>
        <family val="4"/>
        <charset val="136"/>
      </rPr>
      <t>吊裝及搬運</t>
    </r>
    <phoneticPr fontId="11" type="noConversion"/>
  </si>
  <si>
    <r>
      <t>小計</t>
    </r>
    <r>
      <rPr>
        <sz val="13"/>
        <rFont val="Times New Roman"/>
        <family val="1"/>
      </rPr>
      <t/>
    </r>
    <phoneticPr fontId="12" type="noConversion"/>
  </si>
  <si>
    <r>
      <t>含金屬收邊條</t>
    </r>
    <r>
      <rPr>
        <sz val="8"/>
        <color theme="1"/>
        <rFont val="新細明體"/>
        <family val="1"/>
        <charset val="136"/>
      </rPr>
      <t>、</t>
    </r>
    <r>
      <rPr>
        <sz val="8"/>
        <color theme="1"/>
        <rFont val="標楷體"/>
        <family val="4"/>
        <charset val="136"/>
      </rPr>
      <t>(1樓大廳</t>
    </r>
    <r>
      <rPr>
        <sz val="8"/>
        <color theme="1"/>
        <rFont val="新細明體"/>
        <family val="1"/>
        <charset val="136"/>
      </rPr>
      <t>、</t>
    </r>
    <r>
      <rPr>
        <sz val="8"/>
        <color theme="1"/>
        <rFont val="標楷體"/>
        <family val="4"/>
        <charset val="136"/>
      </rPr>
      <t>2樓走道(局部))</t>
    </r>
    <phoneticPr fontId="11" type="noConversion"/>
  </si>
  <si>
    <t xml:space="preserve">W8:新作廁所 30*60cm面磚 (防水彈性塗料(含不織布)+防水粉刷:H&gt;200cm) </t>
    <phoneticPr fontId="11" type="noConversion"/>
  </si>
  <si>
    <r>
      <t>1樓大廳</t>
    </r>
    <r>
      <rPr>
        <sz val="8"/>
        <color theme="1"/>
        <rFont val="新細明體"/>
        <family val="1"/>
        <charset val="136"/>
      </rPr>
      <t>、</t>
    </r>
    <r>
      <rPr>
        <sz val="8"/>
        <color theme="1"/>
        <rFont val="標楷體"/>
        <family val="4"/>
        <charset val="136"/>
      </rPr>
      <t>洽談區</t>
    </r>
    <r>
      <rPr>
        <sz val="8"/>
        <color theme="1"/>
        <rFont val="新細明體"/>
        <family val="1"/>
        <charset val="136"/>
      </rPr>
      <t>、</t>
    </r>
    <r>
      <rPr>
        <sz val="8"/>
        <color theme="1"/>
        <rFont val="標楷體"/>
        <family val="4"/>
        <charset val="136"/>
      </rPr>
      <t>授信科</t>
    </r>
    <r>
      <rPr>
        <sz val="8"/>
        <color theme="1"/>
        <rFont val="新細明體"/>
        <family val="1"/>
        <charset val="136"/>
      </rPr>
      <t>、</t>
    </r>
    <r>
      <rPr>
        <sz val="8"/>
        <color theme="1"/>
        <rFont val="標楷體"/>
        <family val="4"/>
        <charset val="136"/>
      </rPr>
      <t>1樓主牆</t>
    </r>
    <phoneticPr fontId="11" type="noConversion"/>
  </si>
  <si>
    <t>打除後牆面其他配合拆除與整平、防水層處理</t>
    <phoneticPr fontId="11" type="noConversion"/>
  </si>
  <si>
    <t>既有烤漆造型牆配合補摺機、差勤機(含固定件安裝)施工拆除及新作鋁板烤漆(含固定架安裝、(耐候型)矽利康等)</t>
    <phoneticPr fontId="12" type="noConversion"/>
  </si>
  <si>
    <t>含新作烤漆鋁板(顏色樣式同現場既有)及造型封邊</t>
    <phoneticPr fontId="12" type="noConversion"/>
  </si>
  <si>
    <r>
      <t>小計</t>
    </r>
    <r>
      <rPr>
        <sz val="13"/>
        <rFont val="Times New Roman"/>
        <family val="1"/>
      </rPr>
      <t/>
    </r>
    <phoneticPr fontId="11" type="noConversion"/>
  </si>
  <si>
    <r>
      <t>D原、W原、DW原等既有門</t>
    </r>
    <r>
      <rPr>
        <sz val="10"/>
        <color theme="1"/>
        <rFont val="微軟正黑體"/>
        <family val="2"/>
        <charset val="136"/>
      </rPr>
      <t>、</t>
    </r>
    <r>
      <rPr>
        <sz val="10"/>
        <color theme="1"/>
        <rFont val="標楷體"/>
        <family val="4"/>
        <charset val="136"/>
      </rPr>
      <t>窗保養及清潔</t>
    </r>
    <phoneticPr fontId="12" type="noConversion"/>
  </si>
  <si>
    <t>D3a 木門(含百頁)：±75*±220 cm</t>
    <phoneticPr fontId="12" type="noConversion"/>
  </si>
  <si>
    <t>D6 木門(含強化玻璃視窗)：±100*±220 cm</t>
    <phoneticPr fontId="12" type="noConversion"/>
  </si>
  <si>
    <t>1樓電腦機房,具耐燃效能(美耐板防焰)</t>
    <phoneticPr fontId="12" type="noConversion"/>
  </si>
  <si>
    <t>含防撞門檔,具耐燃效能(美耐板防焰)</t>
    <phoneticPr fontId="12" type="noConversion"/>
  </si>
  <si>
    <t>角度:180,具耐燃效能(美耐板防焰)</t>
    <phoneticPr fontId="12" type="noConversion"/>
  </si>
  <si>
    <t>D12 無障礙廁所橫拉門(安裝尺寸及位置符合無障礙規範)：±100*±220 cm</t>
    <phoneticPr fontId="12" type="noConversion"/>
  </si>
  <si>
    <r>
      <t>開關箱檢修(暗)門(含鉸鍊</t>
    </r>
    <r>
      <rPr>
        <sz val="10"/>
        <color theme="1"/>
        <rFont val="新細明體"/>
        <family val="1"/>
        <charset val="136"/>
      </rPr>
      <t>、</t>
    </r>
    <r>
      <rPr>
        <sz val="10"/>
        <color theme="1"/>
        <rFont val="標楷體"/>
        <family val="4"/>
        <charset val="136"/>
      </rPr>
      <t>拍門器(按壓拍拍手)等五金齊)</t>
    </r>
    <phoneticPr fontId="12" type="noConversion"/>
  </si>
  <si>
    <t>2樓空調/發電機室既有門玻璃內側增設不銹鋼烤漆百葉(門框保留)</t>
    <phoneticPr fontId="12" type="noConversion"/>
  </si>
  <si>
    <t>四-9</t>
    <phoneticPr fontId="12" type="noConversion"/>
  </si>
  <si>
    <t>四-12</t>
    <phoneticPr fontId="12" type="noConversion"/>
  </si>
  <si>
    <t>四-18</t>
    <phoneticPr fontId="12" type="noConversion"/>
  </si>
  <si>
    <t>四-19</t>
    <phoneticPr fontId="12" type="noConversion"/>
  </si>
  <si>
    <t>伍-27</t>
    <phoneticPr fontId="1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</si>
</sst>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2">
    <numFmt numFmtId="41" formatCode="_-* #,##0_-;\-* #,##0_-;_-* &quot;-&quot;_-;_-@_-"/>
    <numFmt numFmtId="43" formatCode="_-* #,##0.00_-;\-* #,##0.00_-;_-* &quot;-&quot;??_-;_-@_-"/>
    <numFmt numFmtId="176" formatCode="_-* #,##0_-;\-* #,##0_-;_-* &quot;-&quot;??_-;_-@_-"/>
    <numFmt numFmtId="177" formatCode="_(* #,##0_);_(* \(#,##0\);_(* &quot;-&quot;_);_(@_)"/>
    <numFmt numFmtId="178" formatCode="_(* #,##0.00_);_(* \(#,##0.00\);_(* &quot;-&quot;??_);_(@_)"/>
    <numFmt numFmtId="179" formatCode="#,##0_);[Red]\(#,##0\)"/>
    <numFmt numFmtId="180" formatCode="#,##0_ "/>
    <numFmt numFmtId="181" formatCode="0_);[Red]\(0\)"/>
    <numFmt numFmtId="182" formatCode="0.00_ "/>
    <numFmt numFmtId="183" formatCode="#,##0;[Red]#,##0"/>
    <numFmt numFmtId="184" formatCode="#,##0.0_ "/>
    <numFmt numFmtId="185" formatCode="#,##0.00_ "/>
    <numFmt numFmtId="186" formatCode="0;[Red]0"/>
    <numFmt numFmtId="187" formatCode="0_ "/>
    <numFmt numFmtId="188" formatCode="#,##0.00;[Red]#,##0.00"/>
    <numFmt numFmtId="189" formatCode="#,##0_ ;[Red]\-#,##0\ "/>
    <numFmt numFmtId="190" formatCode="#,##0.0;[Red]#,##0.0"/>
    <numFmt numFmtId="191" formatCode="0.000"/>
    <numFmt numFmtId="192" formatCode="#,##0_);\(#,##0\)"/>
    <numFmt numFmtId="193" formatCode="#,##0.00_);[Red]\(#,##0.00\)"/>
    <numFmt numFmtId="194" formatCode="0.0%"/>
    <numFmt numFmtId="195" formatCode="0.0;[Red]0.0"/>
  </numFmts>
  <fonts count="46">
    <font>
      <sz val="10"/>
      <name val="Arial"/>
      <family val="2"/>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0"/>
      <name val="Arial"/>
      <family val="2"/>
    </font>
    <font>
      <sz val="12"/>
      <name val="Times New Roman"/>
      <family val="1"/>
    </font>
    <font>
      <sz val="9"/>
      <name val="細明體"/>
      <family val="3"/>
      <charset val="136"/>
    </font>
    <font>
      <sz val="9"/>
      <name val="新細明體"/>
      <family val="1"/>
      <charset val="136"/>
    </font>
    <font>
      <sz val="12"/>
      <name val="新細明體"/>
      <family val="1"/>
      <charset val="136"/>
    </font>
    <font>
      <sz val="10"/>
      <name val="Helv"/>
      <family val="2"/>
    </font>
    <font>
      <sz val="13"/>
      <name val="Times New Roman"/>
      <family val="1"/>
    </font>
    <font>
      <sz val="10"/>
      <name val="標楷體"/>
      <family val="4"/>
      <charset val="136"/>
    </font>
    <font>
      <sz val="8"/>
      <name val="標楷體"/>
      <family val="4"/>
      <charset val="136"/>
    </font>
    <font>
      <sz val="11"/>
      <name val="標楷體"/>
      <family val="4"/>
      <charset val="136"/>
    </font>
    <font>
      <sz val="10"/>
      <color theme="1"/>
      <name val="標楷體"/>
      <family val="4"/>
      <charset val="136"/>
    </font>
    <font>
      <sz val="8"/>
      <color theme="1"/>
      <name val="標楷體"/>
      <family val="4"/>
      <charset val="136"/>
    </font>
    <font>
      <sz val="9"/>
      <color theme="1"/>
      <name val="標楷體"/>
      <family val="4"/>
      <charset val="136"/>
    </font>
    <font>
      <sz val="11"/>
      <name val="Arial"/>
      <family val="2"/>
    </font>
    <font>
      <sz val="10"/>
      <color rgb="FFFF0000"/>
      <name val="標楷體"/>
      <family val="4"/>
      <charset val="136"/>
    </font>
    <font>
      <b/>
      <sz val="12"/>
      <color rgb="FFFF0000"/>
      <name val="新細明體"/>
      <family val="1"/>
      <charset val="136"/>
      <scheme val="minor"/>
    </font>
    <font>
      <sz val="11"/>
      <color rgb="FFFF0000"/>
      <name val="標楷體"/>
      <family val="4"/>
      <charset val="136"/>
    </font>
    <font>
      <sz val="10"/>
      <color rgb="FF003300"/>
      <name val="標楷體"/>
      <family val="4"/>
      <charset val="136"/>
    </font>
    <font>
      <sz val="10"/>
      <color rgb="FF0000CC"/>
      <name val="標楷體"/>
      <family val="4"/>
      <charset val="136"/>
    </font>
    <font>
      <b/>
      <sz val="10"/>
      <color rgb="FF0000CC"/>
      <name val="標楷體"/>
      <family val="4"/>
      <charset val="136"/>
    </font>
    <font>
      <sz val="10"/>
      <color rgb="FFCC0099"/>
      <name val="標楷體"/>
      <family val="4"/>
      <charset val="136"/>
    </font>
    <font>
      <sz val="10"/>
      <color theme="1"/>
      <name val="新細明體"/>
      <family val="1"/>
      <charset val="136"/>
    </font>
    <font>
      <sz val="10"/>
      <name val="細明體"/>
      <family val="3"/>
      <charset val="136"/>
    </font>
    <font>
      <sz val="11"/>
      <color theme="1"/>
      <name val="新細明體"/>
      <family val="1"/>
      <charset val="136"/>
    </font>
    <font>
      <b/>
      <sz val="10"/>
      <color theme="1"/>
      <name val="新細明體"/>
      <family val="1"/>
      <charset val="136"/>
    </font>
    <font>
      <sz val="11"/>
      <color rgb="FF0000CC"/>
      <name val="細明體"/>
      <family val="3"/>
      <charset val="136"/>
    </font>
    <font>
      <sz val="11"/>
      <color rgb="FF0000CC"/>
      <name val="新細明體"/>
      <family val="1"/>
      <charset val="136"/>
      <scheme val="minor"/>
    </font>
    <font>
      <sz val="11"/>
      <color rgb="FF0000CC"/>
      <name val="Arial"/>
      <family val="2"/>
    </font>
    <font>
      <sz val="6"/>
      <color theme="1"/>
      <name val="標楷體"/>
      <family val="4"/>
      <charset val="136"/>
    </font>
    <font>
      <sz val="10"/>
      <color theme="1"/>
      <name val="Microsoft YaHei"/>
      <family val="2"/>
      <charset val="134"/>
    </font>
    <font>
      <sz val="10"/>
      <color theme="1"/>
      <name val="Calibri"/>
      <family val="2"/>
      <charset val="161"/>
    </font>
    <font>
      <sz val="8"/>
      <color theme="1"/>
      <name val="新細明體"/>
      <family val="1"/>
      <charset val="136"/>
    </font>
    <font>
      <sz val="11"/>
      <color theme="1"/>
      <name val="標楷體"/>
      <family val="4"/>
      <charset val="136"/>
    </font>
    <font>
      <sz val="10"/>
      <color theme="1"/>
      <name val="Arial"/>
      <family val="2"/>
    </font>
    <font>
      <strike/>
      <sz val="10"/>
      <color theme="1"/>
      <name val="標楷體"/>
      <family val="4"/>
      <charset val="136"/>
    </font>
    <font>
      <sz val="7"/>
      <color theme="1"/>
      <name val="標楷體"/>
      <family val="4"/>
      <charset val="136"/>
    </font>
    <font>
      <sz val="10"/>
      <color theme="1"/>
      <name val="微軟正黑體"/>
      <family val="2"/>
      <charset val="136"/>
    </font>
  </fonts>
  <fills count="3">
    <fill>
      <patternFill patternType="none"/>
    </fill>
    <fill>
      <patternFill patternType="gray125"/>
    </fill>
    <fill>
      <patternFill patternType="solid">
        <fgColor rgb="FFFFFF0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indexed="64"/>
      </left>
      <right/>
      <top/>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double">
        <color indexed="64"/>
      </top>
      <bottom style="thin">
        <color indexed="64"/>
      </bottom>
      <diagonal/>
    </border>
  </borders>
  <cellStyleXfs count="200">
    <xf numFmtId="0" fontId="0" fillId="0" borderId="0"/>
    <xf numFmtId="0" fontId="13" fillId="0" borderId="0"/>
    <xf numFmtId="0" fontId="13" fillId="0" borderId="0"/>
    <xf numFmtId="0" fontId="13" fillId="0" borderId="0"/>
    <xf numFmtId="0" fontId="13" fillId="0" borderId="0"/>
    <xf numFmtId="0" fontId="13" fillId="0" borderId="0"/>
    <xf numFmtId="0" fontId="14" fillId="0" borderId="0"/>
    <xf numFmtId="0" fontId="13" fillId="0" borderId="0"/>
    <xf numFmtId="0" fontId="10" fillId="0" borderId="0"/>
    <xf numFmtId="0" fontId="13" fillId="0" borderId="0"/>
    <xf numFmtId="0" fontId="14" fillId="0" borderId="0"/>
    <xf numFmtId="43" fontId="9" fillId="0" borderId="0" applyFont="0" applyFill="0" applyBorder="0" applyAlignment="0" applyProtection="0"/>
    <xf numFmtId="0" fontId="9" fillId="0" borderId="0"/>
    <xf numFmtId="41" fontId="9" fillId="0" borderId="0" applyFont="0" applyFill="0" applyBorder="0" applyAlignment="0" applyProtection="0"/>
    <xf numFmtId="177" fontId="10" fillId="0" borderId="0" applyFont="0" applyFill="0" applyBorder="0" applyAlignment="0" applyProtection="0"/>
    <xf numFmtId="178" fontId="10" fillId="0" borderId="0" applyFont="0" applyFill="0" applyBorder="0" applyAlignment="0" applyProtection="0"/>
    <xf numFmtId="0" fontId="14" fillId="0" borderId="0"/>
    <xf numFmtId="41" fontId="13" fillId="0" borderId="0" applyFont="0" applyFill="0" applyBorder="0" applyAlignment="0" applyProtection="0">
      <alignment vertical="center"/>
    </xf>
    <xf numFmtId="0" fontId="22" fillId="0" borderId="0"/>
    <xf numFmtId="0" fontId="13" fillId="0" borderId="0"/>
    <xf numFmtId="0" fontId="9" fillId="0" borderId="0"/>
    <xf numFmtId="0" fontId="14" fillId="0" borderId="0"/>
    <xf numFmtId="0" fontId="13" fillId="0" borderId="0"/>
    <xf numFmtId="0" fontId="13" fillId="0" borderId="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9" fillId="0" borderId="0" applyFont="0" applyFill="0" applyBorder="0" applyAlignment="0" applyProtection="0">
      <alignment vertical="center"/>
    </xf>
    <xf numFmtId="43" fontId="13" fillId="0" borderId="0" applyFont="0" applyFill="0" applyBorder="0" applyAlignment="0" applyProtection="0"/>
    <xf numFmtId="43" fontId="13" fillId="0" borderId="0" applyFont="0" applyFill="0" applyBorder="0" applyAlignment="0" applyProtection="0"/>
    <xf numFmtId="178" fontId="13" fillId="0" borderId="0" applyFont="0" applyFill="0" applyBorder="0" applyAlignment="0" applyProtection="0"/>
    <xf numFmtId="43" fontId="13" fillId="0" borderId="0" applyFont="0" applyFill="0" applyBorder="0" applyAlignment="0" applyProtection="0"/>
    <xf numFmtId="41" fontId="13" fillId="0" borderId="0" applyFont="0" applyFill="0" applyBorder="0" applyAlignment="0" applyProtection="0">
      <alignment vertical="center"/>
    </xf>
    <xf numFmtId="41" fontId="9" fillId="0" borderId="0" applyFont="0" applyFill="0" applyBorder="0" applyAlignment="0" applyProtection="0"/>
    <xf numFmtId="0" fontId="13" fillId="0" borderId="0"/>
    <xf numFmtId="0" fontId="13" fillId="0" borderId="0"/>
    <xf numFmtId="43" fontId="8" fillId="0" borderId="0" applyFont="0" applyFill="0" applyBorder="0" applyAlignment="0" applyProtection="0">
      <alignment vertical="center"/>
    </xf>
    <xf numFmtId="0" fontId="8" fillId="0" borderId="0">
      <alignment vertical="center"/>
    </xf>
    <xf numFmtId="43" fontId="7" fillId="0" borderId="0" applyFont="0" applyFill="0" applyBorder="0" applyAlignment="0" applyProtection="0">
      <alignment vertical="center"/>
    </xf>
    <xf numFmtId="0" fontId="7" fillId="0" borderId="0">
      <alignment vertical="center"/>
    </xf>
    <xf numFmtId="0" fontId="13" fillId="0" borderId="0">
      <alignment vertical="center"/>
    </xf>
    <xf numFmtId="0" fontId="7" fillId="0" borderId="0">
      <alignment vertical="center"/>
    </xf>
    <xf numFmtId="43" fontId="9" fillId="0" borderId="0" applyFont="0" applyFill="0" applyBorder="0" applyAlignment="0" applyProtection="0"/>
    <xf numFmtId="41" fontId="9" fillId="0" borderId="0" applyFont="0" applyFill="0" applyBorder="0" applyAlignment="0" applyProtection="0"/>
    <xf numFmtId="43" fontId="7" fillId="0" borderId="0" applyFont="0" applyFill="0" applyBorder="0" applyAlignment="0" applyProtection="0">
      <alignment vertical="center"/>
    </xf>
    <xf numFmtId="0" fontId="9" fillId="0" borderId="0"/>
    <xf numFmtId="43" fontId="7" fillId="0" borderId="0" applyFont="0" applyFill="0" applyBorder="0" applyAlignment="0" applyProtection="0">
      <alignment vertical="center"/>
    </xf>
    <xf numFmtId="0" fontId="7"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43" fontId="5" fillId="0" borderId="0" applyFont="0" applyFill="0" applyBorder="0" applyAlignment="0" applyProtection="0">
      <alignment vertical="center"/>
    </xf>
    <xf numFmtId="0" fontId="5" fillId="0" borderId="0">
      <alignment vertical="center"/>
    </xf>
    <xf numFmtId="0" fontId="5" fillId="0" borderId="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0" fontId="5" fillId="0" borderId="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0" fontId="4" fillId="0" borderId="0">
      <alignment vertical="center"/>
    </xf>
    <xf numFmtId="0" fontId="13" fillId="0" borderId="0"/>
    <xf numFmtId="43" fontId="13" fillId="0" borderId="0" applyFont="0" applyFill="0" applyBorder="0" applyAlignment="0" applyProtection="0"/>
    <xf numFmtId="43" fontId="3" fillId="0" borderId="0" applyFont="0" applyFill="0" applyBorder="0" applyAlignment="0" applyProtection="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43" fontId="2" fillId="0" borderId="0" applyFont="0" applyFill="0" applyBorder="0" applyAlignment="0" applyProtection="0">
      <alignment vertical="center"/>
    </xf>
    <xf numFmtId="0" fontId="2" fillId="0" borderId="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0" fontId="2" fillId="0" borderId="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0" fontId="2" fillId="0" borderId="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0" fontId="2" fillId="0" borderId="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0" fontId="2" fillId="0" borderId="0">
      <alignment vertical="center"/>
    </xf>
    <xf numFmtId="43" fontId="2" fillId="0" borderId="0" applyFont="0" applyFill="0" applyBorder="0" applyAlignment="0" applyProtection="0">
      <alignment vertical="center"/>
    </xf>
    <xf numFmtId="0" fontId="2" fillId="0" borderId="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0" fontId="2" fillId="0" borderId="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0" fontId="2" fillId="0" borderId="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0" fontId="2" fillId="0" borderId="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0" fontId="2" fillId="0" borderId="0">
      <alignment vertical="center"/>
    </xf>
    <xf numFmtId="43" fontId="1" fillId="0" borderId="0" applyFont="0" applyFill="0" applyBorder="0" applyAlignment="0" applyProtection="0">
      <alignment vertical="center"/>
    </xf>
    <xf numFmtId="0" fontId="1" fillId="0" borderId="0">
      <alignment vertical="center"/>
    </xf>
    <xf numFmtId="43" fontId="1" fillId="0" borderId="0" applyFont="0" applyFill="0" applyBorder="0" applyAlignment="0" applyProtection="0">
      <alignment vertical="center"/>
    </xf>
    <xf numFmtId="0" fontId="1" fillId="0" borderId="0">
      <alignment vertical="center"/>
    </xf>
    <xf numFmtId="0" fontId="1" fillId="0" borderId="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0" fontId="1" fillId="0" borderId="0">
      <alignment vertical="center"/>
    </xf>
    <xf numFmtId="43" fontId="1" fillId="0" borderId="0" applyFont="0" applyFill="0" applyBorder="0" applyAlignment="0" applyProtection="0">
      <alignment vertical="center"/>
    </xf>
    <xf numFmtId="0" fontId="1" fillId="0" borderId="0">
      <alignment vertical="center"/>
    </xf>
    <xf numFmtId="0" fontId="1" fillId="0" borderId="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0" fontId="1" fillId="0" borderId="0">
      <alignment vertical="center"/>
    </xf>
    <xf numFmtId="43" fontId="1" fillId="0" borderId="0" applyFont="0" applyFill="0" applyBorder="0" applyAlignment="0" applyProtection="0">
      <alignment vertical="center"/>
    </xf>
    <xf numFmtId="0" fontId="1" fillId="0" borderId="0">
      <alignment vertical="center"/>
    </xf>
    <xf numFmtId="0" fontId="1" fillId="0" borderId="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0" fontId="1" fillId="0" borderId="0">
      <alignment vertical="center"/>
    </xf>
    <xf numFmtId="43" fontId="1" fillId="0" borderId="0" applyFont="0" applyFill="0" applyBorder="0" applyAlignment="0" applyProtection="0">
      <alignment vertical="center"/>
    </xf>
    <xf numFmtId="0" fontId="1" fillId="0" borderId="0">
      <alignment vertical="center"/>
    </xf>
    <xf numFmtId="0" fontId="1" fillId="0" borderId="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0" fontId="1" fillId="0" borderId="0">
      <alignment vertical="center"/>
    </xf>
    <xf numFmtId="43" fontId="1" fillId="0" borderId="0" applyFont="0" applyFill="0" applyBorder="0" applyAlignment="0" applyProtection="0">
      <alignment vertical="center"/>
    </xf>
    <xf numFmtId="0" fontId="1" fillId="0" borderId="0">
      <alignment vertical="center"/>
    </xf>
    <xf numFmtId="43" fontId="1" fillId="0" borderId="0" applyFont="0" applyFill="0" applyBorder="0" applyAlignment="0" applyProtection="0">
      <alignment vertical="center"/>
    </xf>
    <xf numFmtId="0" fontId="1" fillId="0" borderId="0">
      <alignment vertical="center"/>
    </xf>
    <xf numFmtId="0" fontId="1" fillId="0" borderId="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0" fontId="1" fillId="0" borderId="0">
      <alignment vertical="center"/>
    </xf>
    <xf numFmtId="43" fontId="1" fillId="0" borderId="0" applyFont="0" applyFill="0" applyBorder="0" applyAlignment="0" applyProtection="0">
      <alignment vertical="center"/>
    </xf>
    <xf numFmtId="0" fontId="1" fillId="0" borderId="0">
      <alignment vertical="center"/>
    </xf>
    <xf numFmtId="0" fontId="1" fillId="0" borderId="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0" fontId="1" fillId="0" borderId="0">
      <alignment vertical="center"/>
    </xf>
    <xf numFmtId="43" fontId="1" fillId="0" borderId="0" applyFont="0" applyFill="0" applyBorder="0" applyAlignment="0" applyProtection="0">
      <alignment vertical="center"/>
    </xf>
    <xf numFmtId="0" fontId="1" fillId="0" borderId="0">
      <alignment vertical="center"/>
    </xf>
    <xf numFmtId="0" fontId="1" fillId="0" borderId="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0" fontId="1" fillId="0" borderId="0">
      <alignment vertical="center"/>
    </xf>
    <xf numFmtId="43" fontId="1" fillId="0" borderId="0" applyFont="0" applyFill="0" applyBorder="0" applyAlignment="0" applyProtection="0">
      <alignment vertical="center"/>
    </xf>
    <xf numFmtId="0" fontId="1" fillId="0" borderId="0">
      <alignment vertical="center"/>
    </xf>
    <xf numFmtId="0" fontId="1" fillId="0" borderId="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0" fontId="1" fillId="0" borderId="0">
      <alignment vertical="center"/>
    </xf>
  </cellStyleXfs>
  <cellXfs count="582">
    <xf numFmtId="0" fontId="0" fillId="0" borderId="0" xfId="0"/>
    <xf numFmtId="0" fontId="16" fillId="0" borderId="0" xfId="8" applyFont="1" applyBorder="1" applyAlignment="1">
      <alignment vertical="center"/>
    </xf>
    <xf numFmtId="0" fontId="16" fillId="0" borderId="0" xfId="0" applyFont="1" applyBorder="1" applyAlignment="1">
      <alignment horizontal="left" vertical="center"/>
    </xf>
    <xf numFmtId="0" fontId="16" fillId="0" borderId="0" xfId="8" applyFont="1" applyBorder="1" applyAlignment="1">
      <alignment horizontal="center" vertical="center"/>
    </xf>
    <xf numFmtId="177" fontId="16" fillId="0" borderId="0" xfId="14" applyFont="1" applyBorder="1" applyAlignment="1">
      <alignment horizontal="center" vertical="center"/>
    </xf>
    <xf numFmtId="0" fontId="16" fillId="0" borderId="0" xfId="8" applyFont="1" applyBorder="1" applyAlignment="1">
      <alignment horizontal="left" vertical="center"/>
    </xf>
    <xf numFmtId="0" fontId="16" fillId="0" borderId="0" xfId="8" quotePrefix="1" applyFont="1" applyBorder="1" applyAlignment="1">
      <alignment horizontal="left" vertical="center"/>
    </xf>
    <xf numFmtId="0" fontId="16" fillId="0" borderId="0" xfId="0" applyFont="1" applyBorder="1" applyAlignment="1">
      <alignment horizontal="right" vertical="center"/>
    </xf>
    <xf numFmtId="41" fontId="16" fillId="0" borderId="0" xfId="13" applyFont="1" applyBorder="1" applyAlignment="1">
      <alignment horizontal="center" vertical="center"/>
    </xf>
    <xf numFmtId="0" fontId="16" fillId="0" borderId="0" xfId="0" applyFont="1" applyBorder="1" applyAlignment="1">
      <alignment vertical="center"/>
    </xf>
    <xf numFmtId="0" fontId="16" fillId="0" borderId="0" xfId="0" quotePrefix="1" applyFont="1" applyBorder="1" applyAlignment="1">
      <alignment horizontal="left" vertical="center"/>
    </xf>
    <xf numFmtId="0" fontId="16" fillId="0" borderId="0" xfId="0" applyFont="1" applyBorder="1"/>
    <xf numFmtId="0" fontId="16" fillId="0" borderId="0" xfId="0" applyFont="1" applyBorder="1" applyAlignment="1">
      <alignment horizontal="center"/>
    </xf>
    <xf numFmtId="0" fontId="16" fillId="0" borderId="0" xfId="0" quotePrefix="1" applyFont="1" applyBorder="1" applyAlignment="1">
      <alignment horizontal="center" vertical="center"/>
    </xf>
    <xf numFmtId="0" fontId="16" fillId="0" borderId="0" xfId="8" quotePrefix="1" applyFont="1" applyBorder="1" applyAlignment="1">
      <alignment horizontal="center" vertical="center"/>
    </xf>
    <xf numFmtId="0" fontId="16" fillId="0" borderId="0" xfId="8" quotePrefix="1" applyFont="1" applyBorder="1" applyAlignment="1">
      <alignment horizontal="right" vertical="center"/>
    </xf>
    <xf numFmtId="0" fontId="16" fillId="0" borderId="0" xfId="8" applyFont="1" applyBorder="1" applyAlignment="1">
      <alignment horizontal="right" vertical="center"/>
    </xf>
    <xf numFmtId="183" fontId="16" fillId="0" borderId="0" xfId="8" applyNumberFormat="1" applyFont="1" applyBorder="1" applyAlignment="1">
      <alignment vertical="center"/>
    </xf>
    <xf numFmtId="183" fontId="16" fillId="0" borderId="0" xfId="13" applyNumberFormat="1" applyFont="1" applyBorder="1" applyAlignment="1">
      <alignment horizontal="center" vertical="center"/>
    </xf>
    <xf numFmtId="0" fontId="18" fillId="0" borderId="0" xfId="0" applyFont="1" applyBorder="1" applyAlignment="1">
      <alignment horizontal="left" vertical="center"/>
    </xf>
    <xf numFmtId="0" fontId="18" fillId="0" borderId="0" xfId="8" applyFont="1" applyBorder="1" applyAlignment="1">
      <alignment vertical="center"/>
    </xf>
    <xf numFmtId="0" fontId="18" fillId="0" borderId="0" xfId="8" applyFont="1" applyBorder="1" applyAlignment="1">
      <alignment horizontal="center" vertical="center"/>
    </xf>
    <xf numFmtId="177" fontId="18" fillId="0" borderId="0" xfId="14" applyFont="1" applyBorder="1" applyAlignment="1">
      <alignment horizontal="center" vertical="center"/>
    </xf>
    <xf numFmtId="0" fontId="18" fillId="0" borderId="0" xfId="8" applyFont="1" applyBorder="1" applyAlignment="1">
      <alignment horizontal="left" vertical="center"/>
    </xf>
    <xf numFmtId="0" fontId="16" fillId="0" borderId="0" xfId="0" applyFont="1" applyBorder="1" applyAlignment="1">
      <alignment horizontal="center" vertical="center"/>
    </xf>
    <xf numFmtId="182" fontId="19" fillId="0" borderId="1" xfId="6" applyNumberFormat="1" applyFont="1" applyFill="1" applyBorder="1" applyAlignment="1">
      <alignment horizontal="center" vertical="center"/>
    </xf>
    <xf numFmtId="0" fontId="19" fillId="0" borderId="1" xfId="3" applyFont="1" applyFill="1" applyBorder="1" applyAlignment="1">
      <alignment vertical="center" wrapText="1"/>
    </xf>
    <xf numFmtId="179" fontId="19" fillId="0" borderId="1" xfId="0" applyNumberFormat="1" applyFont="1" applyFill="1" applyBorder="1" applyAlignment="1">
      <alignment horizontal="center" vertical="center"/>
    </xf>
    <xf numFmtId="183" fontId="16" fillId="0" borderId="0" xfId="13" applyNumberFormat="1" applyFont="1" applyBorder="1" applyAlignment="1">
      <alignment horizontal="right" vertical="center"/>
    </xf>
    <xf numFmtId="183" fontId="18" fillId="0" borderId="0" xfId="14" applyNumberFormat="1" applyFont="1" applyBorder="1" applyAlignment="1">
      <alignment horizontal="right" vertical="center"/>
    </xf>
    <xf numFmtId="183" fontId="18" fillId="0" borderId="0" xfId="8" applyNumberFormat="1" applyFont="1" applyBorder="1" applyAlignment="1">
      <alignment horizontal="right" vertical="center"/>
    </xf>
    <xf numFmtId="183" fontId="16" fillId="0" borderId="0" xfId="14" applyNumberFormat="1" applyFont="1" applyBorder="1" applyAlignment="1">
      <alignment horizontal="right" vertical="center"/>
    </xf>
    <xf numFmtId="183" fontId="16" fillId="0" borderId="0" xfId="8" applyNumberFormat="1" applyFont="1" applyBorder="1" applyAlignment="1">
      <alignment horizontal="right" vertical="center"/>
    </xf>
    <xf numFmtId="0" fontId="0" fillId="0" borderId="0" xfId="0" applyBorder="1" applyAlignment="1">
      <alignment vertical="center"/>
    </xf>
    <xf numFmtId="0" fontId="0" fillId="0" borderId="0" xfId="0" applyBorder="1" applyAlignment="1">
      <alignment horizontal="center" vertical="center"/>
    </xf>
    <xf numFmtId="183" fontId="24" fillId="0" borderId="0" xfId="0" applyNumberFormat="1" applyFont="1" applyBorder="1" applyAlignment="1">
      <alignment horizontal="center" vertical="center"/>
    </xf>
    <xf numFmtId="0" fontId="0" fillId="2" borderId="0" xfId="0" applyFill="1" applyBorder="1" applyAlignment="1">
      <alignment vertical="center"/>
    </xf>
    <xf numFmtId="183" fontId="24" fillId="2" borderId="0" xfId="0" applyNumberFormat="1" applyFont="1" applyFill="1" applyBorder="1" applyAlignment="1">
      <alignment horizontal="center" vertical="center"/>
    </xf>
    <xf numFmtId="183" fontId="26" fillId="0" borderId="0" xfId="13" applyNumberFormat="1" applyFont="1" applyFill="1" applyBorder="1" applyAlignment="1">
      <alignment horizontal="right" vertical="center"/>
    </xf>
    <xf numFmtId="183" fontId="26" fillId="0" borderId="0" xfId="8" applyNumberFormat="1" applyFont="1" applyBorder="1" applyAlignment="1">
      <alignment vertical="center"/>
    </xf>
    <xf numFmtId="183" fontId="26" fillId="0" borderId="0" xfId="8" applyNumberFormat="1" applyFont="1" applyFill="1" applyBorder="1" applyAlignment="1">
      <alignment horizontal="right" vertical="center"/>
    </xf>
    <xf numFmtId="183" fontId="27" fillId="0" borderId="0" xfId="8" applyNumberFormat="1" applyFont="1" applyBorder="1" applyAlignment="1">
      <alignment vertical="center"/>
    </xf>
    <xf numFmtId="183" fontId="16" fillId="0" borderId="0" xfId="8" applyNumberFormat="1" applyFont="1" applyBorder="1" applyAlignment="1">
      <alignment horizontal="center" vertical="center"/>
    </xf>
    <xf numFmtId="10" fontId="18" fillId="0" borderId="0" xfId="8" applyNumberFormat="1" applyFont="1" applyBorder="1" applyAlignment="1">
      <alignment horizontal="center" vertical="center"/>
    </xf>
    <xf numFmtId="183" fontId="24" fillId="2" borderId="0" xfId="0" applyNumberFormat="1" applyFont="1" applyFill="1" applyBorder="1" applyAlignment="1">
      <alignment horizontal="center" vertical="center"/>
    </xf>
    <xf numFmtId="190" fontId="21" fillId="0" borderId="1" xfId="0" applyNumberFormat="1" applyFont="1" applyFill="1" applyBorder="1" applyAlignment="1">
      <alignment horizontal="center" vertical="center" wrapText="1" shrinkToFit="1"/>
    </xf>
    <xf numFmtId="179" fontId="19" fillId="0" borderId="1" xfId="0" applyNumberFormat="1" applyFont="1" applyFill="1" applyBorder="1" applyAlignment="1">
      <alignment vertical="center"/>
    </xf>
    <xf numFmtId="183" fontId="19" fillId="0" borderId="1" xfId="0" applyNumberFormat="1" applyFont="1" applyFill="1" applyBorder="1" applyAlignment="1">
      <alignment horizontal="right" vertical="center" shrinkToFit="1"/>
    </xf>
    <xf numFmtId="0" fontId="19" fillId="0" borderId="1" xfId="3" applyFont="1" applyFill="1" applyBorder="1" applyAlignment="1">
      <alignment horizontal="center" vertical="center"/>
    </xf>
    <xf numFmtId="183" fontId="19" fillId="0" borderId="1" xfId="0" applyNumberFormat="1" applyFont="1" applyFill="1" applyBorder="1" applyAlignment="1">
      <alignment vertical="center" shrinkToFit="1"/>
    </xf>
    <xf numFmtId="179" fontId="19" fillId="0" borderId="1" xfId="0" applyNumberFormat="1" applyFont="1" applyFill="1" applyBorder="1" applyAlignment="1">
      <alignment horizontal="center" vertical="center" shrinkToFit="1"/>
    </xf>
    <xf numFmtId="0" fontId="19" fillId="0" borderId="1" xfId="0" applyFont="1" applyFill="1" applyBorder="1" applyAlignment="1">
      <alignment vertical="center"/>
    </xf>
    <xf numFmtId="179" fontId="19" fillId="0" borderId="1" xfId="0" applyNumberFormat="1" applyFont="1" applyFill="1" applyBorder="1" applyAlignment="1">
      <alignment vertical="center" wrapText="1"/>
    </xf>
    <xf numFmtId="0" fontId="19" fillId="0" borderId="1" xfId="0" applyFont="1" applyFill="1" applyBorder="1" applyAlignment="1" applyProtection="1">
      <alignment horizontal="center" vertical="center"/>
    </xf>
    <xf numFmtId="0" fontId="19" fillId="0" borderId="1" xfId="6" applyFont="1" applyFill="1" applyBorder="1" applyAlignment="1">
      <alignment horizontal="left" vertical="center" wrapText="1" shrinkToFit="1"/>
    </xf>
    <xf numFmtId="179" fontId="19" fillId="0" borderId="1" xfId="0" applyNumberFormat="1" applyFont="1" applyFill="1" applyBorder="1" applyAlignment="1">
      <alignment vertical="center" wrapText="1" shrinkToFit="1"/>
    </xf>
    <xf numFmtId="0" fontId="19" fillId="0" borderId="1" xfId="0" applyFont="1" applyFill="1" applyBorder="1" applyAlignment="1">
      <alignment horizontal="center" vertical="center"/>
    </xf>
    <xf numFmtId="0" fontId="19" fillId="0" borderId="1" xfId="0" applyFont="1" applyFill="1" applyBorder="1" applyAlignment="1">
      <alignment horizontal="center" vertical="center" wrapText="1" shrinkToFit="1"/>
    </xf>
    <xf numFmtId="0" fontId="19" fillId="0" borderId="1" xfId="6" applyFont="1" applyFill="1" applyBorder="1" applyAlignment="1">
      <alignment horizontal="center" vertical="center" shrinkToFit="1"/>
    </xf>
    <xf numFmtId="0" fontId="19" fillId="0" borderId="1" xfId="6" quotePrefix="1" applyFont="1" applyFill="1" applyBorder="1" applyAlignment="1">
      <alignment horizontal="left" vertical="center" wrapText="1" shrinkToFit="1"/>
    </xf>
    <xf numFmtId="183" fontId="19" fillId="0" borderId="1" xfId="0" applyNumberFormat="1" applyFont="1" applyFill="1" applyBorder="1" applyAlignment="1">
      <alignment horizontal="center" vertical="center" shrinkToFit="1"/>
    </xf>
    <xf numFmtId="0" fontId="21" fillId="0" borderId="1" xfId="0" applyFont="1" applyFill="1" applyBorder="1" applyAlignment="1">
      <alignment horizontal="center" vertical="center"/>
    </xf>
    <xf numFmtId="0" fontId="21" fillId="0" borderId="1" xfId="0" applyFont="1" applyFill="1" applyBorder="1" applyAlignment="1">
      <alignment vertical="center" wrapText="1" shrinkToFit="1"/>
    </xf>
    <xf numFmtId="0" fontId="20" fillId="0" borderId="1" xfId="0" applyFont="1" applyFill="1" applyBorder="1" applyAlignment="1">
      <alignment horizontal="left" vertical="center" wrapText="1"/>
    </xf>
    <xf numFmtId="182" fontId="20" fillId="0" borderId="1" xfId="0" applyNumberFormat="1" applyFont="1" applyFill="1" applyBorder="1" applyAlignment="1">
      <alignment vertical="center" wrapText="1"/>
    </xf>
    <xf numFmtId="183" fontId="19" fillId="0" borderId="1" xfId="6" applyNumberFormat="1" applyFont="1" applyFill="1" applyBorder="1" applyAlignment="1">
      <alignment horizontal="right" vertical="center" shrinkToFit="1"/>
    </xf>
    <xf numFmtId="0" fontId="21" fillId="0" borderId="1" xfId="0" applyFont="1" applyFill="1" applyBorder="1" applyAlignment="1">
      <alignment vertical="center" wrapText="1"/>
    </xf>
    <xf numFmtId="183" fontId="19" fillId="0" borderId="1" xfId="6" applyNumberFormat="1" applyFont="1" applyFill="1" applyBorder="1" applyAlignment="1">
      <alignment horizontal="center" vertical="center" shrinkToFit="1"/>
    </xf>
    <xf numFmtId="0" fontId="19" fillId="0" borderId="1" xfId="0" applyFont="1" applyFill="1" applyBorder="1" applyAlignment="1">
      <alignment vertical="center" wrapText="1" shrinkToFit="1"/>
    </xf>
    <xf numFmtId="0" fontId="20" fillId="0" borderId="1" xfId="0" applyFont="1" applyFill="1" applyBorder="1" applyAlignment="1">
      <alignment vertical="center" wrapText="1"/>
    </xf>
    <xf numFmtId="0" fontId="21" fillId="0" borderId="1" xfId="0" applyFont="1" applyFill="1" applyBorder="1" applyAlignment="1">
      <alignment horizontal="center" vertical="center" shrinkToFit="1"/>
    </xf>
    <xf numFmtId="0" fontId="19" fillId="0" borderId="1" xfId="6" applyNumberFormat="1" applyFont="1" applyFill="1" applyBorder="1" applyAlignment="1">
      <alignment horizontal="center" vertical="center" shrinkToFit="1"/>
    </xf>
    <xf numFmtId="0" fontId="19" fillId="0" borderId="1" xfId="0" applyFont="1" applyFill="1" applyBorder="1" applyAlignment="1">
      <alignment horizontal="center" vertical="center" shrinkToFit="1"/>
    </xf>
    <xf numFmtId="183" fontId="16" fillId="0" borderId="0" xfId="8" applyNumberFormat="1" applyFont="1" applyBorder="1" applyAlignment="1">
      <alignment horizontal="center" vertical="center"/>
    </xf>
    <xf numFmtId="183" fontId="29" fillId="0" borderId="0" xfId="8" applyNumberFormat="1" applyFont="1" applyBorder="1" applyAlignment="1">
      <alignment horizontal="right" vertical="center"/>
    </xf>
    <xf numFmtId="0" fontId="16" fillId="0" borderId="2" xfId="8" applyFont="1" applyFill="1" applyBorder="1" applyAlignment="1">
      <alignment horizontal="left" vertical="center"/>
    </xf>
    <xf numFmtId="0" fontId="16" fillId="0" borderId="2" xfId="8" applyFont="1" applyFill="1" applyBorder="1" applyAlignment="1">
      <alignment vertical="center" shrinkToFit="1"/>
    </xf>
    <xf numFmtId="0" fontId="16" fillId="0" borderId="2" xfId="8" applyFont="1" applyFill="1" applyBorder="1" applyAlignment="1">
      <alignment horizontal="right" vertical="center" shrinkToFit="1"/>
    </xf>
    <xf numFmtId="0" fontId="16" fillId="0" borderId="2" xfId="8" quotePrefix="1" applyFont="1" applyFill="1" applyBorder="1" applyAlignment="1">
      <alignment horizontal="left" vertical="center"/>
    </xf>
    <xf numFmtId="183" fontId="16" fillId="0" borderId="2" xfId="13" quotePrefix="1" applyNumberFormat="1" applyFont="1" applyFill="1" applyBorder="1" applyAlignment="1">
      <alignment horizontal="right" vertical="center"/>
    </xf>
    <xf numFmtId="41" fontId="16" fillId="0" borderId="2" xfId="13" quotePrefix="1" applyFont="1" applyFill="1" applyBorder="1" applyAlignment="1">
      <alignment horizontal="center" vertical="center"/>
    </xf>
    <xf numFmtId="183" fontId="16" fillId="0" borderId="2" xfId="13" quotePrefix="1" applyNumberFormat="1" applyFont="1" applyFill="1" applyBorder="1" applyAlignment="1">
      <alignment horizontal="center" vertical="center"/>
    </xf>
    <xf numFmtId="0" fontId="16" fillId="0" borderId="2" xfId="8" applyFont="1" applyFill="1" applyBorder="1" applyAlignment="1">
      <alignment horizontal="right" vertical="center"/>
    </xf>
    <xf numFmtId="0" fontId="16" fillId="0" borderId="2" xfId="0" quotePrefix="1" applyFont="1" applyFill="1" applyBorder="1" applyAlignment="1">
      <alignment horizontal="left" vertical="center"/>
    </xf>
    <xf numFmtId="183" fontId="16" fillId="0" borderId="2" xfId="14" applyNumberFormat="1" applyFont="1" applyFill="1" applyBorder="1" applyAlignment="1">
      <alignment horizontal="right" vertical="center"/>
    </xf>
    <xf numFmtId="41" fontId="16" fillId="0" borderId="2" xfId="13" applyFont="1" applyFill="1" applyBorder="1" applyAlignment="1">
      <alignment horizontal="center" vertical="center"/>
    </xf>
    <xf numFmtId="183" fontId="16" fillId="0" borderId="2" xfId="8" applyNumberFormat="1" applyFont="1" applyFill="1" applyBorder="1" applyAlignment="1">
      <alignment horizontal="right" vertical="center"/>
    </xf>
    <xf numFmtId="0" fontId="19" fillId="0" borderId="2" xfId="41" applyFont="1" applyFill="1" applyBorder="1" applyAlignment="1">
      <alignment horizontal="left" vertical="center" wrapText="1"/>
    </xf>
    <xf numFmtId="0" fontId="19" fillId="0" borderId="2" xfId="41" applyFont="1" applyFill="1" applyBorder="1" applyAlignment="1">
      <alignment horizontal="center" vertical="center"/>
    </xf>
    <xf numFmtId="0" fontId="19" fillId="0" borderId="2" xfId="41" applyFont="1" applyFill="1" applyBorder="1" applyAlignment="1">
      <alignment horizontal="left" vertical="center"/>
    </xf>
    <xf numFmtId="0" fontId="16" fillId="0" borderId="2" xfId="16" applyFont="1" applyFill="1" applyBorder="1" applyAlignment="1">
      <alignment horizontal="center" vertical="center"/>
    </xf>
    <xf numFmtId="184" fontId="16" fillId="0" borderId="2" xfId="16" applyNumberFormat="1" applyFont="1" applyFill="1" applyBorder="1" applyAlignment="1">
      <alignment horizontal="center" vertical="center"/>
    </xf>
    <xf numFmtId="0" fontId="16" fillId="0" borderId="2" xfId="8" applyFont="1" applyFill="1" applyBorder="1" applyAlignment="1">
      <alignment horizontal="left" vertical="center" shrinkToFit="1"/>
    </xf>
    <xf numFmtId="183" fontId="16" fillId="0" borderId="2" xfId="16" applyNumberFormat="1" applyFont="1" applyFill="1" applyBorder="1" applyAlignment="1">
      <alignment horizontal="right" vertical="center"/>
    </xf>
    <xf numFmtId="183" fontId="16" fillId="0" borderId="2" xfId="5" applyNumberFormat="1" applyFont="1" applyFill="1" applyBorder="1" applyAlignment="1">
      <alignment horizontal="right" vertical="center" shrinkToFit="1"/>
    </xf>
    <xf numFmtId="0" fontId="0" fillId="0" borderId="0" xfId="0" applyBorder="1" applyAlignment="1">
      <alignment vertical="center"/>
    </xf>
    <xf numFmtId="0" fontId="17" fillId="0" borderId="2" xfId="8" applyFont="1" applyFill="1" applyBorder="1" applyAlignment="1">
      <alignment horizontal="left" vertical="center" shrinkToFit="1"/>
    </xf>
    <xf numFmtId="0" fontId="19" fillId="0" borderId="2" xfId="57" applyFont="1" applyFill="1" applyBorder="1" applyAlignment="1">
      <alignment horizontal="center" vertical="center"/>
    </xf>
    <xf numFmtId="0" fontId="19" fillId="0" borderId="2" xfId="57" applyFont="1" applyFill="1" applyBorder="1" applyAlignment="1">
      <alignment horizontal="left" vertical="center" wrapText="1"/>
    </xf>
    <xf numFmtId="0" fontId="19" fillId="0" borderId="0" xfId="8" applyFont="1" applyFill="1" applyBorder="1" applyAlignment="1">
      <alignment vertical="center"/>
    </xf>
    <xf numFmtId="0" fontId="19" fillId="0" borderId="0" xfId="8" applyFont="1" applyFill="1" applyBorder="1" applyAlignment="1">
      <alignment horizontal="center" vertical="center"/>
    </xf>
    <xf numFmtId="0" fontId="19" fillId="0" borderId="2" xfId="61" applyFont="1" applyFill="1" applyBorder="1" applyAlignment="1">
      <alignment horizontal="center" vertical="center"/>
    </xf>
    <xf numFmtId="0" fontId="19" fillId="0" borderId="2" xfId="63" applyFont="1" applyFill="1" applyBorder="1" applyAlignment="1">
      <alignment horizontal="center" vertical="center"/>
    </xf>
    <xf numFmtId="0" fontId="19" fillId="0" borderId="2" xfId="63" applyFont="1" applyFill="1" applyBorder="1" applyAlignment="1">
      <alignment horizontal="left" vertical="center" wrapText="1"/>
    </xf>
    <xf numFmtId="183" fontId="16" fillId="0" borderId="0" xfId="8" applyNumberFormat="1" applyFont="1" applyBorder="1" applyAlignment="1">
      <alignment horizontal="right" vertical="center"/>
    </xf>
    <xf numFmtId="183" fontId="19" fillId="0" borderId="2" xfId="0" applyNumberFormat="1" applyFont="1" applyFill="1" applyBorder="1" applyAlignment="1">
      <alignment horizontal="right" vertical="center" shrinkToFit="1"/>
    </xf>
    <xf numFmtId="0" fontId="19" fillId="0" borderId="2" xfId="0" applyFont="1" applyFill="1" applyBorder="1" applyAlignment="1">
      <alignment vertical="center"/>
    </xf>
    <xf numFmtId="183" fontId="19" fillId="0" borderId="2" xfId="0" applyNumberFormat="1" applyFont="1" applyFill="1" applyBorder="1" applyAlignment="1">
      <alignment horizontal="center" vertical="center" shrinkToFit="1"/>
    </xf>
    <xf numFmtId="0" fontId="16" fillId="0" borderId="2" xfId="8" applyFont="1" applyFill="1" applyBorder="1" applyAlignment="1">
      <alignment horizontal="left" vertical="center" wrapText="1"/>
    </xf>
    <xf numFmtId="0" fontId="19" fillId="0" borderId="2" xfId="67" applyFont="1" applyFill="1" applyBorder="1" applyAlignment="1">
      <alignment horizontal="center" vertical="center"/>
    </xf>
    <xf numFmtId="0" fontId="21" fillId="0" borderId="2" xfId="4" applyFont="1" applyFill="1" applyBorder="1" applyAlignment="1">
      <alignment vertical="center" shrinkToFit="1"/>
    </xf>
    <xf numFmtId="0" fontId="21" fillId="0" borderId="2" xfId="4" applyFont="1" applyFill="1" applyBorder="1" applyAlignment="1">
      <alignment vertical="center" wrapText="1"/>
    </xf>
    <xf numFmtId="0" fontId="19" fillId="0" borderId="2" xfId="49" applyFont="1" applyFill="1" applyBorder="1" applyAlignment="1">
      <alignment horizontal="center" vertical="center"/>
    </xf>
    <xf numFmtId="0" fontId="19" fillId="0" borderId="2" xfId="49" applyFont="1" applyFill="1" applyBorder="1" applyAlignment="1">
      <alignment horizontal="left" vertical="center" wrapText="1"/>
    </xf>
    <xf numFmtId="0" fontId="16" fillId="0" borderId="0" xfId="0" applyFont="1" applyBorder="1" applyAlignment="1">
      <alignment vertical="center"/>
    </xf>
    <xf numFmtId="0" fontId="19" fillId="0" borderId="2" xfId="0" applyFont="1" applyFill="1" applyBorder="1" applyAlignment="1">
      <alignment horizontal="center" vertical="center"/>
    </xf>
    <xf numFmtId="0" fontId="19" fillId="0" borderId="2" xfId="0" applyFont="1" applyFill="1" applyBorder="1" applyAlignment="1">
      <alignment horizontal="center" vertical="center" shrinkToFit="1"/>
    </xf>
    <xf numFmtId="0" fontId="16" fillId="0" borderId="0" xfId="0" applyFont="1" applyBorder="1" applyAlignment="1">
      <alignment horizontal="center" vertical="center"/>
    </xf>
    <xf numFmtId="0" fontId="19" fillId="0" borderId="2" xfId="4" applyFont="1" applyFill="1" applyBorder="1" applyAlignment="1">
      <alignment vertical="center" wrapText="1" shrinkToFit="1"/>
    </xf>
    <xf numFmtId="0" fontId="19" fillId="0" borderId="2" xfId="0" applyFont="1" applyFill="1" applyBorder="1" applyAlignment="1">
      <alignment horizontal="left" vertical="center" wrapText="1" shrinkToFit="1"/>
    </xf>
    <xf numFmtId="0" fontId="19" fillId="0" borderId="2" xfId="0" applyFont="1" applyFill="1" applyBorder="1" applyAlignment="1">
      <alignment horizontal="left" vertical="center"/>
    </xf>
    <xf numFmtId="0" fontId="21" fillId="0" borderId="2" xfId="0" applyFont="1" applyFill="1" applyBorder="1" applyAlignment="1">
      <alignment horizontal="center" vertical="center"/>
    </xf>
    <xf numFmtId="0" fontId="19" fillId="0" borderId="2" xfId="0" applyFont="1" applyFill="1" applyBorder="1" applyAlignment="1">
      <alignment vertical="center" wrapText="1"/>
    </xf>
    <xf numFmtId="0" fontId="19" fillId="0" borderId="2" xfId="4" applyFont="1" applyFill="1" applyBorder="1" applyAlignment="1">
      <alignment horizontal="center" vertical="center" wrapText="1"/>
    </xf>
    <xf numFmtId="183" fontId="19" fillId="0" borderId="2" xfId="4" applyNumberFormat="1" applyFont="1" applyFill="1" applyBorder="1" applyAlignment="1">
      <alignment horizontal="center" vertical="center" wrapText="1"/>
    </xf>
    <xf numFmtId="0" fontId="21" fillId="0" borderId="2" xfId="0" applyFont="1" applyFill="1" applyBorder="1" applyAlignment="1">
      <alignment horizontal="center" vertical="center" shrinkToFit="1"/>
    </xf>
    <xf numFmtId="190" fontId="21" fillId="0" borderId="2" xfId="0" applyNumberFormat="1" applyFont="1" applyFill="1" applyBorder="1" applyAlignment="1">
      <alignment horizontal="center" vertical="center" wrapText="1" shrinkToFit="1"/>
    </xf>
    <xf numFmtId="0" fontId="20" fillId="0" borderId="2" xfId="0" applyFont="1" applyFill="1" applyBorder="1" applyAlignment="1">
      <alignment horizontal="left" vertical="center" wrapText="1"/>
    </xf>
    <xf numFmtId="0" fontId="20" fillId="0" borderId="2" xfId="0" applyFont="1" applyFill="1" applyBorder="1" applyAlignment="1">
      <alignment vertical="center" wrapText="1"/>
    </xf>
    <xf numFmtId="0" fontId="19" fillId="0" borderId="0" xfId="0" applyFont="1" applyFill="1" applyBorder="1" applyAlignment="1">
      <alignment vertical="center"/>
    </xf>
    <xf numFmtId="0" fontId="19" fillId="0" borderId="0" xfId="0" applyFont="1" applyFill="1" applyBorder="1" applyAlignment="1">
      <alignment vertical="center" shrinkToFit="1"/>
    </xf>
    <xf numFmtId="0" fontId="19" fillId="0" borderId="2" xfId="0" applyFont="1" applyFill="1" applyBorder="1" applyAlignment="1">
      <alignment horizontal="center" vertical="center" wrapText="1" shrinkToFit="1"/>
    </xf>
    <xf numFmtId="0" fontId="16" fillId="0" borderId="2" xfId="0" quotePrefix="1" applyFont="1" applyFill="1" applyBorder="1" applyAlignment="1">
      <alignment horizontal="right" vertical="center"/>
    </xf>
    <xf numFmtId="0" fontId="16" fillId="0" borderId="2" xfId="0" quotePrefix="1" applyFont="1" applyFill="1" applyBorder="1" applyAlignment="1">
      <alignment horizontal="center" vertical="center"/>
    </xf>
    <xf numFmtId="179" fontId="19" fillId="0" borderId="0" xfId="0" applyNumberFormat="1" applyFont="1" applyFill="1" applyBorder="1" applyAlignment="1">
      <alignment vertical="center" shrinkToFit="1"/>
    </xf>
    <xf numFmtId="192" fontId="19" fillId="0" borderId="0" xfId="0" applyNumberFormat="1" applyFont="1" applyFill="1" applyBorder="1" applyAlignment="1">
      <alignment vertical="center"/>
    </xf>
    <xf numFmtId="0" fontId="19" fillId="0" borderId="5" xfId="0" applyFont="1" applyFill="1" applyBorder="1" applyAlignment="1">
      <alignment vertical="center" shrinkToFit="1"/>
    </xf>
    <xf numFmtId="179" fontId="19" fillId="0" borderId="5" xfId="0" applyNumberFormat="1" applyFont="1" applyFill="1" applyBorder="1" applyAlignment="1">
      <alignment vertical="center" shrinkToFit="1"/>
    </xf>
    <xf numFmtId="193" fontId="19" fillId="0" borderId="0" xfId="0" applyNumberFormat="1" applyFont="1" applyFill="1" applyBorder="1" applyAlignment="1">
      <alignment vertical="center"/>
    </xf>
    <xf numFmtId="183" fontId="19" fillId="0" borderId="0" xfId="0" applyNumberFormat="1" applyFont="1" applyFill="1" applyBorder="1" applyAlignment="1">
      <alignment vertical="center" wrapText="1"/>
    </xf>
    <xf numFmtId="183" fontId="19" fillId="0" borderId="0" xfId="0" applyNumberFormat="1" applyFont="1" applyFill="1" applyBorder="1" applyAlignment="1">
      <alignment vertical="center"/>
    </xf>
    <xf numFmtId="0" fontId="19" fillId="0" borderId="0" xfId="0" applyFont="1" applyFill="1" applyBorder="1" applyAlignment="1">
      <alignment horizontal="right" vertical="center" shrinkToFit="1"/>
    </xf>
    <xf numFmtId="183" fontId="19" fillId="0" borderId="0" xfId="8" applyNumberFormat="1" applyFont="1" applyFill="1" applyBorder="1" applyAlignment="1">
      <alignment horizontal="center" vertical="center"/>
    </xf>
    <xf numFmtId="0" fontId="19" fillId="0" borderId="3" xfId="0" applyFont="1" applyFill="1" applyBorder="1" applyAlignment="1">
      <alignment horizontal="center" vertical="center"/>
    </xf>
    <xf numFmtId="193" fontId="19" fillId="0" borderId="5" xfId="0" applyNumberFormat="1" applyFont="1" applyFill="1" applyBorder="1" applyAlignment="1">
      <alignment vertical="center" shrinkToFit="1"/>
    </xf>
    <xf numFmtId="188" fontId="19" fillId="0" borderId="5" xfId="0" applyNumberFormat="1" applyFont="1" applyFill="1" applyBorder="1" applyAlignment="1">
      <alignment vertical="center" shrinkToFit="1"/>
    </xf>
    <xf numFmtId="183" fontId="19" fillId="0" borderId="2" xfId="11" applyNumberFormat="1" applyFont="1" applyFill="1" applyBorder="1" applyAlignment="1">
      <alignment vertical="center"/>
    </xf>
    <xf numFmtId="43" fontId="19" fillId="0" borderId="2" xfId="41" applyNumberFormat="1" applyFont="1" applyFill="1" applyBorder="1" applyAlignment="1">
      <alignment horizontal="center" vertical="center"/>
    </xf>
    <xf numFmtId="0" fontId="16" fillId="0" borderId="0" xfId="8" applyFont="1" applyBorder="1" applyAlignment="1">
      <alignment vertical="center"/>
    </xf>
    <xf numFmtId="0" fontId="16" fillId="0" borderId="0" xfId="8" applyFont="1" applyBorder="1" applyAlignment="1">
      <alignment horizontal="center" vertical="center"/>
    </xf>
    <xf numFmtId="186" fontId="16" fillId="0" borderId="2" xfId="4" applyNumberFormat="1" applyFont="1" applyFill="1" applyBorder="1" applyAlignment="1">
      <alignment horizontal="center" vertical="center"/>
    </xf>
    <xf numFmtId="0" fontId="16" fillId="0" borderId="2" xfId="0" applyFont="1" applyFill="1" applyBorder="1" applyAlignment="1">
      <alignment horizontal="left" vertical="center" wrapText="1" shrinkToFit="1"/>
    </xf>
    <xf numFmtId="0" fontId="16" fillId="0" borderId="2" xfId="8" applyFont="1" applyBorder="1" applyAlignment="1">
      <alignment horizontal="center" vertical="center"/>
    </xf>
    <xf numFmtId="183" fontId="16" fillId="0" borderId="2" xfId="15" applyNumberFormat="1" applyFont="1" applyFill="1" applyBorder="1" applyAlignment="1">
      <alignment horizontal="right" vertical="center"/>
    </xf>
    <xf numFmtId="0" fontId="16" fillId="0" borderId="2" xfId="8" applyFont="1" applyFill="1" applyBorder="1" applyAlignment="1">
      <alignment vertical="center"/>
    </xf>
    <xf numFmtId="0" fontId="16" fillId="0" borderId="2" xfId="0" applyFont="1" applyFill="1" applyBorder="1" applyAlignment="1">
      <alignment horizontal="center" vertical="center"/>
    </xf>
    <xf numFmtId="0" fontId="16" fillId="0" borderId="2" xfId="4" applyFont="1" applyFill="1" applyBorder="1" applyAlignment="1">
      <alignment horizontal="center" vertical="center"/>
    </xf>
    <xf numFmtId="49" fontId="16" fillId="0" borderId="2" xfId="4" applyNumberFormat="1" applyFont="1" applyFill="1" applyBorder="1" applyAlignment="1">
      <alignment horizontal="center" vertical="center" wrapText="1" shrinkToFit="1"/>
    </xf>
    <xf numFmtId="0" fontId="16" fillId="0" borderId="2" xfId="8" applyFont="1" applyFill="1" applyBorder="1" applyAlignment="1">
      <alignment horizontal="center" vertical="center"/>
    </xf>
    <xf numFmtId="183" fontId="19" fillId="0" borderId="2" xfId="11" applyNumberFormat="1" applyFont="1" applyFill="1" applyBorder="1" applyAlignment="1">
      <alignment horizontal="right" vertical="center"/>
    </xf>
    <xf numFmtId="183" fontId="16" fillId="0" borderId="2" xfId="13" applyNumberFormat="1" applyFont="1" applyFill="1" applyBorder="1" applyAlignment="1">
      <alignment horizontal="right" vertical="center"/>
    </xf>
    <xf numFmtId="179" fontId="19" fillId="0" borderId="6" xfId="0" applyNumberFormat="1" applyFont="1" applyFill="1" applyBorder="1" applyAlignment="1">
      <alignment horizontal="center" vertical="center" shrinkToFit="1"/>
    </xf>
    <xf numFmtId="0" fontId="19" fillId="0" borderId="6" xfId="0" applyFont="1" applyFill="1" applyBorder="1" applyAlignment="1">
      <alignment horizontal="center" vertical="center"/>
    </xf>
    <xf numFmtId="0" fontId="19" fillId="0" borderId="6" xfId="0" applyFont="1" applyFill="1" applyBorder="1" applyAlignment="1">
      <alignment horizontal="center" vertical="center" shrinkToFit="1"/>
    </xf>
    <xf numFmtId="183" fontId="19" fillId="0" borderId="6" xfId="0" applyNumberFormat="1" applyFont="1" applyFill="1" applyBorder="1" applyAlignment="1">
      <alignment horizontal="center" vertical="center" shrinkToFit="1"/>
    </xf>
    <xf numFmtId="183" fontId="19" fillId="0" borderId="6" xfId="0" applyNumberFormat="1" applyFont="1" applyFill="1" applyBorder="1" applyAlignment="1">
      <alignment horizontal="right" vertical="center" shrinkToFit="1"/>
    </xf>
    <xf numFmtId="0" fontId="19" fillId="0" borderId="6" xfId="0" applyFont="1" applyFill="1" applyBorder="1" applyAlignment="1">
      <alignment vertical="center" wrapText="1"/>
    </xf>
    <xf numFmtId="183" fontId="19" fillId="0" borderId="2" xfId="0" applyNumberFormat="1" applyFont="1" applyFill="1" applyBorder="1" applyAlignment="1">
      <alignment horizontal="center" vertical="center"/>
    </xf>
    <xf numFmtId="183" fontId="21" fillId="0" borderId="1" xfId="0" applyNumberFormat="1" applyFont="1" applyFill="1" applyBorder="1" applyAlignment="1">
      <alignment horizontal="center" vertical="center" wrapText="1" shrinkToFit="1"/>
    </xf>
    <xf numFmtId="183" fontId="24" fillId="0" borderId="0" xfId="0" applyNumberFormat="1" applyFont="1" applyBorder="1" applyAlignment="1">
      <alignment horizontal="center" vertical="center"/>
    </xf>
    <xf numFmtId="183" fontId="24" fillId="2" borderId="0" xfId="0" applyNumberFormat="1" applyFont="1" applyFill="1" applyBorder="1" applyAlignment="1">
      <alignment horizontal="center" vertical="center"/>
    </xf>
    <xf numFmtId="183" fontId="16" fillId="0" borderId="0" xfId="8" quotePrefix="1" applyNumberFormat="1" applyFont="1" applyBorder="1" applyAlignment="1">
      <alignment horizontal="center" vertical="center"/>
    </xf>
    <xf numFmtId="0" fontId="16" fillId="0" borderId="2" xfId="8" applyFont="1" applyBorder="1" applyAlignment="1">
      <alignment vertical="center"/>
    </xf>
    <xf numFmtId="0" fontId="16" fillId="0" borderId="2" xfId="0" applyFont="1" applyBorder="1" applyAlignment="1">
      <alignment horizontal="left" vertical="center"/>
    </xf>
    <xf numFmtId="183" fontId="16" fillId="0" borderId="2" xfId="8" applyNumberFormat="1" applyFont="1" applyBorder="1" applyAlignment="1">
      <alignment vertical="center"/>
    </xf>
    <xf numFmtId="0" fontId="16" fillId="0" borderId="2" xfId="0" applyFont="1" applyBorder="1" applyAlignment="1">
      <alignment vertical="center"/>
    </xf>
    <xf numFmtId="183" fontId="29" fillId="0" borderId="2" xfId="8" applyNumberFormat="1" applyFont="1" applyBorder="1" applyAlignment="1">
      <alignment horizontal="right" vertical="center"/>
    </xf>
    <xf numFmtId="0" fontId="19" fillId="0" borderId="2" xfId="39" applyFont="1" applyFill="1" applyBorder="1" applyAlignment="1">
      <alignment horizontal="left" vertical="center" wrapText="1"/>
    </xf>
    <xf numFmtId="0" fontId="19" fillId="0" borderId="2" xfId="39" applyFont="1" applyFill="1" applyBorder="1" applyAlignment="1">
      <alignment horizontal="center" vertical="center"/>
    </xf>
    <xf numFmtId="0" fontId="19" fillId="0" borderId="2" xfId="4" applyFont="1" applyFill="1" applyBorder="1" applyAlignment="1">
      <alignment horizontal="center" vertical="center"/>
    </xf>
    <xf numFmtId="183" fontId="19" fillId="0" borderId="2" xfId="4" applyNumberFormat="1" applyFont="1" applyFill="1" applyBorder="1" applyAlignment="1">
      <alignment horizontal="center" vertical="center"/>
    </xf>
    <xf numFmtId="183" fontId="19" fillId="0" borderId="2" xfId="14" applyNumberFormat="1" applyFont="1" applyFill="1" applyBorder="1" applyAlignment="1">
      <alignment horizontal="center" vertical="center"/>
    </xf>
    <xf numFmtId="183" fontId="23" fillId="0" borderId="0" xfId="13" applyNumberFormat="1" applyFont="1" applyFill="1" applyBorder="1" applyAlignment="1">
      <alignment horizontal="right" vertical="center"/>
    </xf>
    <xf numFmtId="0" fontId="19" fillId="0" borderId="2" xfId="49" applyNumberFormat="1" applyFont="1" applyFill="1" applyBorder="1" applyAlignment="1">
      <alignment horizontal="center" vertical="center"/>
    </xf>
    <xf numFmtId="0" fontId="19" fillId="0" borderId="2" xfId="41" applyNumberFormat="1" applyFont="1" applyFill="1" applyBorder="1" applyAlignment="1">
      <alignment horizontal="center" vertical="center"/>
    </xf>
    <xf numFmtId="183" fontId="19" fillId="0" borderId="2" xfId="40" applyNumberFormat="1" applyFont="1" applyFill="1" applyBorder="1" applyAlignment="1">
      <alignment horizontal="right" vertical="center"/>
    </xf>
    <xf numFmtId="0" fontId="19" fillId="0" borderId="2" xfId="41" applyNumberFormat="1" applyFont="1" applyFill="1" applyBorder="1" applyAlignment="1">
      <alignment horizontal="left" vertical="center" wrapText="1"/>
    </xf>
    <xf numFmtId="183" fontId="19" fillId="0" borderId="2" xfId="13" applyNumberFormat="1" applyFont="1" applyFill="1" applyBorder="1" applyAlignment="1">
      <alignment horizontal="right" vertical="center"/>
    </xf>
    <xf numFmtId="183" fontId="19" fillId="0" borderId="2" xfId="48" applyNumberFormat="1" applyFont="1" applyFill="1" applyBorder="1" applyAlignment="1">
      <alignment horizontal="right" vertical="center"/>
    </xf>
    <xf numFmtId="183" fontId="19" fillId="0" borderId="2" xfId="4" applyNumberFormat="1" applyFont="1" applyFill="1" applyBorder="1" applyAlignment="1">
      <alignment horizontal="right" vertical="center"/>
    </xf>
    <xf numFmtId="183" fontId="19" fillId="0" borderId="2" xfId="41" applyNumberFormat="1" applyFont="1" applyFill="1" applyBorder="1" applyAlignment="1">
      <alignment horizontal="center" vertical="center"/>
    </xf>
    <xf numFmtId="183" fontId="19" fillId="0" borderId="2" xfId="61" applyNumberFormat="1" applyFont="1" applyFill="1" applyBorder="1" applyAlignment="1">
      <alignment horizontal="center" vertical="center"/>
    </xf>
    <xf numFmtId="183" fontId="19" fillId="0" borderId="2" xfId="49" applyNumberFormat="1" applyFont="1" applyFill="1" applyBorder="1" applyAlignment="1">
      <alignment horizontal="center" vertical="center"/>
    </xf>
    <xf numFmtId="183" fontId="19" fillId="0" borderId="2" xfId="67" applyNumberFormat="1" applyFont="1" applyFill="1" applyBorder="1" applyAlignment="1">
      <alignment horizontal="center" vertical="center"/>
    </xf>
    <xf numFmtId="183" fontId="19" fillId="0" borderId="2" xfId="63" applyNumberFormat="1" applyFont="1" applyFill="1" applyBorder="1" applyAlignment="1">
      <alignment horizontal="center" vertical="center"/>
    </xf>
    <xf numFmtId="183" fontId="19" fillId="0" borderId="2" xfId="57" applyNumberFormat="1" applyFont="1" applyFill="1" applyBorder="1" applyAlignment="1">
      <alignment horizontal="center" vertical="center"/>
    </xf>
    <xf numFmtId="0" fontId="30" fillId="0" borderId="0" xfId="8" applyFont="1" applyFill="1" applyBorder="1" applyAlignment="1">
      <alignment horizontal="center" vertical="center"/>
    </xf>
    <xf numFmtId="0" fontId="30" fillId="0" borderId="0" xfId="8" applyFont="1" applyFill="1" applyBorder="1" applyAlignment="1">
      <alignment horizontal="left" vertical="center"/>
    </xf>
    <xf numFmtId="0" fontId="30" fillId="0" borderId="0" xfId="8" applyFont="1" applyFill="1" applyBorder="1" applyAlignment="1">
      <alignment vertical="center"/>
    </xf>
    <xf numFmtId="191" fontId="30" fillId="0" borderId="0" xfId="8" applyNumberFormat="1" applyFont="1" applyFill="1" applyBorder="1" applyAlignment="1">
      <alignment vertical="center"/>
    </xf>
    <xf numFmtId="1" fontId="30" fillId="0" borderId="0" xfId="8" applyNumberFormat="1" applyFont="1" applyFill="1" applyBorder="1" applyAlignment="1">
      <alignment vertical="center"/>
    </xf>
    <xf numFmtId="188" fontId="30" fillId="0" borderId="0" xfId="8" applyNumberFormat="1" applyFont="1" applyFill="1" applyBorder="1" applyAlignment="1">
      <alignment horizontal="right" vertical="center"/>
    </xf>
    <xf numFmtId="183" fontId="30" fillId="0" borderId="0" xfId="8" applyNumberFormat="1" applyFont="1" applyFill="1" applyBorder="1" applyAlignment="1">
      <alignment vertical="center"/>
    </xf>
    <xf numFmtId="183" fontId="30" fillId="0" borderId="0" xfId="8" applyNumberFormat="1" applyFont="1" applyFill="1" applyBorder="1" applyAlignment="1">
      <alignment horizontal="center" vertical="center"/>
    </xf>
    <xf numFmtId="0" fontId="30" fillId="0" borderId="0" xfId="41" applyFont="1" applyFill="1" applyBorder="1" applyAlignment="1">
      <alignment horizontal="center" vertical="center"/>
    </xf>
    <xf numFmtId="188" fontId="30" fillId="0" borderId="0" xfId="4" applyNumberFormat="1" applyFont="1" applyFill="1" applyBorder="1" applyAlignment="1">
      <alignment horizontal="left" vertical="center"/>
    </xf>
    <xf numFmtId="2" fontId="30" fillId="0" borderId="0" xfId="8" applyNumberFormat="1" applyFont="1" applyFill="1" applyBorder="1" applyAlignment="1">
      <alignment horizontal="left" vertical="center"/>
    </xf>
    <xf numFmtId="183" fontId="30" fillId="0" borderId="0" xfId="8" applyNumberFormat="1" applyFont="1" applyFill="1" applyBorder="1" applyAlignment="1">
      <alignment horizontal="left" vertical="center"/>
    </xf>
    <xf numFmtId="0" fontId="20" fillId="0" borderId="2" xfId="4" applyFont="1" applyFill="1" applyBorder="1" applyAlignment="1">
      <alignment vertical="center" wrapText="1"/>
    </xf>
    <xf numFmtId="179" fontId="19" fillId="0" borderId="2" xfId="0" applyNumberFormat="1" applyFont="1" applyFill="1" applyBorder="1" applyAlignment="1">
      <alignment horizontal="center" vertical="center" shrinkToFit="1"/>
    </xf>
    <xf numFmtId="0" fontId="31" fillId="0" borderId="0" xfId="0" applyFont="1" applyBorder="1" applyAlignment="1">
      <alignment vertical="center"/>
    </xf>
    <xf numFmtId="183" fontId="34" fillId="0" borderId="0" xfId="0" applyNumberFormat="1" applyFont="1" applyBorder="1" applyAlignment="1">
      <alignment horizontal="left" vertical="center"/>
    </xf>
    <xf numFmtId="183" fontId="35" fillId="0" borderId="0" xfId="0" applyNumberFormat="1" applyFont="1" applyBorder="1" applyAlignment="1">
      <alignment horizontal="center" vertical="center"/>
    </xf>
    <xf numFmtId="183" fontId="36" fillId="0" borderId="0" xfId="0" applyNumberFormat="1" applyFont="1" applyBorder="1" applyAlignment="1">
      <alignment horizontal="left" vertical="center"/>
    </xf>
    <xf numFmtId="188" fontId="35" fillId="0" borderId="0" xfId="0" applyNumberFormat="1" applyFont="1" applyBorder="1" applyAlignment="1">
      <alignment horizontal="center" vertical="center"/>
    </xf>
    <xf numFmtId="190" fontId="24" fillId="0" borderId="0" xfId="0" applyNumberFormat="1" applyFont="1" applyBorder="1" applyAlignment="1">
      <alignment horizontal="center" vertical="center"/>
    </xf>
    <xf numFmtId="182" fontId="19" fillId="0" borderId="2" xfId="0" applyNumberFormat="1" applyFont="1" applyFill="1" applyBorder="1" applyAlignment="1">
      <alignment vertical="center"/>
    </xf>
    <xf numFmtId="182" fontId="19" fillId="0" borderId="2" xfId="0" applyNumberFormat="1" applyFont="1" applyFill="1" applyBorder="1" applyAlignment="1">
      <alignment vertical="center" wrapText="1"/>
    </xf>
    <xf numFmtId="183" fontId="19" fillId="0" borderId="2" xfId="0" applyNumberFormat="1" applyFont="1" applyFill="1" applyBorder="1" applyAlignment="1">
      <alignment vertical="center"/>
    </xf>
    <xf numFmtId="183" fontId="24" fillId="0" borderId="0" xfId="0" applyNumberFormat="1" applyFont="1" applyBorder="1" applyAlignment="1">
      <alignment horizontal="center" vertical="center"/>
    </xf>
    <xf numFmtId="49" fontId="19" fillId="0" borderId="2" xfId="0" quotePrefix="1" applyNumberFormat="1" applyFont="1" applyFill="1" applyBorder="1" applyAlignment="1">
      <alignment horizontal="center" vertical="center" shrinkToFit="1"/>
    </xf>
    <xf numFmtId="0" fontId="19" fillId="0" borderId="2" xfId="16" applyFont="1" applyFill="1" applyBorder="1" applyAlignment="1">
      <alignment horizontal="left" vertical="center" wrapText="1" shrinkToFit="1"/>
    </xf>
    <xf numFmtId="49" fontId="19" fillId="0" borderId="2" xfId="16" applyNumberFormat="1" applyFont="1" applyFill="1" applyBorder="1" applyAlignment="1">
      <alignment horizontal="center" vertical="center" wrapText="1" shrinkToFit="1"/>
    </xf>
    <xf numFmtId="186" fontId="19" fillId="0" borderId="2" xfId="1" applyNumberFormat="1" applyFont="1" applyFill="1" applyBorder="1" applyAlignment="1">
      <alignment horizontal="center" vertical="center"/>
    </xf>
    <xf numFmtId="179" fontId="19" fillId="0" borderId="2" xfId="22" applyNumberFormat="1" applyFont="1" applyFill="1" applyBorder="1" applyAlignment="1">
      <alignment horizontal="right" vertical="center" wrapText="1" shrinkToFit="1"/>
    </xf>
    <xf numFmtId="179" fontId="19" fillId="0" borderId="2" xfId="0" applyNumberFormat="1" applyFont="1" applyFill="1" applyBorder="1" applyAlignment="1">
      <alignment horizontal="right" vertical="center" wrapText="1" shrinkToFit="1"/>
    </xf>
    <xf numFmtId="0" fontId="19" fillId="0" borderId="2" xfId="23" applyFont="1" applyFill="1" applyBorder="1" applyAlignment="1">
      <alignment horizontal="left" vertical="center" wrapText="1" shrinkToFit="1"/>
    </xf>
    <xf numFmtId="0" fontId="19" fillId="0" borderId="2" xfId="23" applyFont="1" applyFill="1" applyBorder="1" applyAlignment="1">
      <alignment horizontal="center" vertical="center" wrapText="1" shrinkToFit="1"/>
    </xf>
    <xf numFmtId="179" fontId="19" fillId="0" borderId="2" xfId="1" applyNumberFormat="1" applyFont="1" applyFill="1" applyBorder="1" applyAlignment="1">
      <alignment horizontal="right" vertical="center" wrapText="1"/>
    </xf>
    <xf numFmtId="179" fontId="20" fillId="0" borderId="2" xfId="1" applyNumberFormat="1" applyFont="1" applyFill="1" applyBorder="1" applyAlignment="1">
      <alignment horizontal="left" vertical="center" wrapText="1"/>
    </xf>
    <xf numFmtId="0" fontId="19" fillId="0" borderId="2" xfId="22" applyFont="1" applyFill="1" applyBorder="1" applyAlignment="1">
      <alignment vertical="center" wrapText="1" shrinkToFit="1"/>
    </xf>
    <xf numFmtId="0" fontId="19" fillId="0" borderId="2" xfId="22" applyFont="1" applyFill="1" applyBorder="1" applyAlignment="1">
      <alignment horizontal="center" vertical="center" shrinkToFit="1"/>
    </xf>
    <xf numFmtId="186" fontId="19" fillId="0" borderId="2" xfId="22" applyNumberFormat="1" applyFont="1" applyFill="1" applyBorder="1" applyAlignment="1">
      <alignment horizontal="center" vertical="center" wrapText="1" shrinkToFit="1"/>
    </xf>
    <xf numFmtId="49" fontId="19" fillId="0" borderId="2" xfId="16" quotePrefix="1" applyNumberFormat="1" applyFont="1" applyFill="1" applyBorder="1" applyAlignment="1">
      <alignment horizontal="center" vertical="center" wrapText="1" shrinkToFit="1"/>
    </xf>
    <xf numFmtId="0" fontId="19" fillId="0" borderId="2" xfId="8" applyFont="1" applyFill="1" applyBorder="1" applyAlignment="1">
      <alignment horizontal="center" vertical="center"/>
    </xf>
    <xf numFmtId="186" fontId="19" fillId="0" borderId="2" xfId="0" applyNumberFormat="1" applyFont="1" applyFill="1" applyBorder="1" applyAlignment="1">
      <alignment horizontal="center" vertical="center" shrinkToFit="1"/>
    </xf>
    <xf numFmtId="179" fontId="19" fillId="0" borderId="2" xfId="0" applyNumberFormat="1" applyFont="1" applyFill="1" applyBorder="1" applyAlignment="1" applyProtection="1">
      <alignment horizontal="right" vertical="center" wrapText="1" shrinkToFit="1"/>
      <protection locked="0"/>
    </xf>
    <xf numFmtId="0" fontId="20" fillId="0" borderId="2" xfId="0" applyFont="1" applyFill="1" applyBorder="1" applyAlignment="1">
      <alignment horizontal="left" vertical="center" wrapText="1" shrinkToFit="1"/>
    </xf>
    <xf numFmtId="49" fontId="19" fillId="0" borderId="2" xfId="0" applyNumberFormat="1" applyFont="1" applyFill="1" applyBorder="1" applyAlignment="1">
      <alignment horizontal="center" vertical="center" shrinkToFit="1"/>
    </xf>
    <xf numFmtId="0" fontId="19" fillId="0" borderId="2" xfId="1" applyFont="1" applyFill="1" applyBorder="1" applyAlignment="1">
      <alignment horizontal="center" vertical="center"/>
    </xf>
    <xf numFmtId="179" fontId="19" fillId="0" borderId="2" xfId="0" applyNumberFormat="1" applyFont="1" applyFill="1" applyBorder="1" applyAlignment="1">
      <alignment horizontal="right" vertical="center" wrapText="1"/>
    </xf>
    <xf numFmtId="0" fontId="19" fillId="0" borderId="2" xfId="22" applyFont="1" applyFill="1" applyBorder="1" applyAlignment="1">
      <alignment horizontal="left" vertical="center" wrapText="1"/>
    </xf>
    <xf numFmtId="0" fontId="19" fillId="0" borderId="2" xfId="24" applyFont="1" applyFill="1" applyBorder="1" applyAlignment="1">
      <alignment horizontal="center" vertical="center"/>
    </xf>
    <xf numFmtId="0" fontId="37" fillId="0" borderId="2" xfId="0" applyFont="1" applyFill="1" applyBorder="1" applyAlignment="1">
      <alignment horizontal="left" vertical="center" wrapText="1" shrinkToFit="1"/>
    </xf>
    <xf numFmtId="0" fontId="19" fillId="0" borderId="2" xfId="2" applyFont="1" applyFill="1" applyBorder="1" applyAlignment="1">
      <alignment horizontal="left" vertical="center" wrapText="1"/>
    </xf>
    <xf numFmtId="0" fontId="19" fillId="0" borderId="2" xfId="2" applyFont="1" applyFill="1" applyBorder="1" applyAlignment="1">
      <alignment horizontal="center" vertical="center"/>
    </xf>
    <xf numFmtId="186" fontId="19" fillId="0" borderId="2" xfId="2" applyNumberFormat="1" applyFont="1" applyFill="1" applyBorder="1" applyAlignment="1">
      <alignment horizontal="center" vertical="center"/>
    </xf>
    <xf numFmtId="0" fontId="20" fillId="0" borderId="2" xfId="2" applyFont="1" applyFill="1" applyBorder="1" applyAlignment="1">
      <alignment horizontal="left" vertical="center" wrapText="1"/>
    </xf>
    <xf numFmtId="0" fontId="19" fillId="0" borderId="2" xfId="0" applyFont="1" applyFill="1" applyBorder="1" applyAlignment="1">
      <alignment horizontal="left" vertical="center" shrinkToFit="1"/>
    </xf>
    <xf numFmtId="0" fontId="20" fillId="0" borderId="2" xfId="0" quotePrefix="1" applyFont="1" applyFill="1" applyBorder="1" applyAlignment="1">
      <alignment horizontal="left" vertical="center" shrinkToFit="1"/>
    </xf>
    <xf numFmtId="0" fontId="19" fillId="0" borderId="2" xfId="16" applyFont="1" applyFill="1" applyBorder="1" applyAlignment="1">
      <alignment horizontal="left" vertical="center" wrapText="1"/>
    </xf>
    <xf numFmtId="0" fontId="19" fillId="0" borderId="2" xfId="16" applyFont="1" applyFill="1" applyBorder="1" applyAlignment="1">
      <alignment horizontal="center" wrapText="1" shrinkToFit="1"/>
    </xf>
    <xf numFmtId="179" fontId="20" fillId="0" borderId="2" xfId="1" applyNumberFormat="1" applyFont="1" applyFill="1" applyBorder="1" applyAlignment="1">
      <alignment horizontal="left" vertical="center"/>
    </xf>
    <xf numFmtId="49" fontId="19" fillId="0" borderId="2" xfId="16" applyNumberFormat="1" applyFont="1" applyFill="1" applyBorder="1" applyAlignment="1">
      <alignment horizontal="center" vertical="center"/>
    </xf>
    <xf numFmtId="0" fontId="19" fillId="0" borderId="2" xfId="16" applyFont="1" applyFill="1" applyBorder="1" applyAlignment="1">
      <alignment horizontal="center" vertical="center" wrapText="1" shrinkToFit="1"/>
    </xf>
    <xf numFmtId="0" fontId="19" fillId="0" borderId="2" xfId="7" applyFont="1" applyFill="1" applyBorder="1" applyAlignment="1">
      <alignment horizontal="center" vertical="center" wrapText="1" shrinkToFit="1"/>
    </xf>
    <xf numFmtId="186" fontId="19" fillId="0" borderId="2" xfId="23" applyNumberFormat="1" applyFont="1" applyFill="1" applyBorder="1" applyAlignment="1">
      <alignment horizontal="center" vertical="center" wrapText="1" shrinkToFit="1"/>
    </xf>
    <xf numFmtId="0" fontId="19" fillId="0" borderId="2" xfId="1" quotePrefix="1" applyFont="1" applyFill="1" applyBorder="1" applyAlignment="1">
      <alignment horizontal="center" vertical="center"/>
    </xf>
    <xf numFmtId="187" fontId="19" fillId="0" borderId="2" xfId="16" quotePrefix="1" applyNumberFormat="1" applyFont="1" applyFill="1" applyBorder="1" applyAlignment="1">
      <alignment horizontal="center" vertical="center" wrapText="1" shrinkToFit="1"/>
    </xf>
    <xf numFmtId="0" fontId="19" fillId="0" borderId="2" xfId="16" applyFont="1" applyFill="1" applyBorder="1" applyAlignment="1">
      <alignment horizontal="center" vertical="center" shrinkToFit="1"/>
    </xf>
    <xf numFmtId="0" fontId="19" fillId="0" borderId="2" xfId="9" applyFont="1" applyFill="1" applyBorder="1" applyAlignment="1">
      <alignment horizontal="center" vertical="center"/>
    </xf>
    <xf numFmtId="0" fontId="19" fillId="0" borderId="2" xfId="16" applyFont="1" applyFill="1" applyBorder="1" applyAlignment="1">
      <alignment horizontal="left" vertical="center"/>
    </xf>
    <xf numFmtId="49" fontId="19" fillId="0" borderId="2" xfId="4" applyNumberFormat="1" applyFont="1" applyFill="1" applyBorder="1" applyAlignment="1">
      <alignment horizontal="center" vertical="center" wrapText="1" shrinkToFit="1"/>
    </xf>
    <xf numFmtId="179" fontId="19" fillId="0" borderId="2" xfId="23" applyNumberFormat="1" applyFont="1" applyFill="1" applyBorder="1" applyAlignment="1">
      <alignment horizontal="right" vertical="center" wrapText="1" shrinkToFit="1"/>
    </xf>
    <xf numFmtId="0" fontId="19" fillId="0" borderId="2" xfId="18" applyFont="1" applyFill="1" applyBorder="1" applyAlignment="1">
      <alignment horizontal="center" vertical="center"/>
    </xf>
    <xf numFmtId="186" fontId="19" fillId="0" borderId="2" xfId="18" applyNumberFormat="1" applyFont="1" applyFill="1" applyBorder="1" applyAlignment="1">
      <alignment horizontal="center" vertical="center"/>
    </xf>
    <xf numFmtId="0" fontId="20" fillId="0" borderId="2" xfId="36" applyFont="1" applyFill="1" applyBorder="1" applyAlignment="1">
      <alignment vertical="center" wrapText="1"/>
    </xf>
    <xf numFmtId="0" fontId="19" fillId="0" borderId="2" xfId="16" applyFont="1" applyFill="1" applyBorder="1" applyAlignment="1">
      <alignment vertical="center" wrapText="1" shrinkToFit="1"/>
    </xf>
    <xf numFmtId="179" fontId="19" fillId="0" borderId="2" xfId="1" applyNumberFormat="1" applyFont="1" applyFill="1" applyBorder="1" applyAlignment="1">
      <alignment horizontal="left" vertical="center" wrapText="1"/>
    </xf>
    <xf numFmtId="0" fontId="19" fillId="0" borderId="2" xfId="6" applyNumberFormat="1" applyFont="1" applyFill="1" applyBorder="1" applyAlignment="1">
      <alignment horizontal="center" vertical="center" shrinkToFit="1"/>
    </xf>
    <xf numFmtId="183" fontId="19" fillId="0" borderId="6" xfId="0" applyNumberFormat="1" applyFont="1" applyFill="1" applyBorder="1" applyAlignment="1">
      <alignment horizontal="center" vertical="center" wrapText="1" shrinkToFit="1"/>
    </xf>
    <xf numFmtId="183" fontId="19" fillId="0" borderId="2" xfId="4" applyNumberFormat="1" applyFont="1" applyFill="1" applyBorder="1" applyAlignment="1">
      <alignment vertical="center"/>
    </xf>
    <xf numFmtId="179" fontId="19" fillId="0" borderId="2" xfId="0" applyNumberFormat="1" applyFont="1" applyFill="1" applyBorder="1" applyAlignment="1">
      <alignment vertical="center" wrapText="1" shrinkToFit="1"/>
    </xf>
    <xf numFmtId="182" fontId="19" fillId="0" borderId="2" xfId="6" applyNumberFormat="1" applyFont="1" applyFill="1" applyBorder="1" applyAlignment="1">
      <alignment horizontal="center" vertical="center"/>
    </xf>
    <xf numFmtId="183" fontId="19" fillId="0" borderId="2" xfId="0" applyNumberFormat="1" applyFont="1" applyFill="1" applyBorder="1" applyAlignment="1">
      <alignment vertical="center" shrinkToFit="1"/>
    </xf>
    <xf numFmtId="0" fontId="19" fillId="0" borderId="2" xfId="3" applyFont="1" applyFill="1" applyBorder="1" applyAlignment="1">
      <alignment horizontal="center" vertical="center"/>
    </xf>
    <xf numFmtId="179" fontId="19" fillId="0" borderId="2" xfId="0" applyNumberFormat="1" applyFont="1" applyFill="1" applyBorder="1" applyAlignment="1">
      <alignment vertical="center" wrapText="1"/>
    </xf>
    <xf numFmtId="0" fontId="19" fillId="0" borderId="2" xfId="3" applyFont="1" applyFill="1" applyBorder="1" applyAlignment="1">
      <alignment vertical="center" wrapText="1" shrinkToFit="1"/>
    </xf>
    <xf numFmtId="0" fontId="19" fillId="0" borderId="2" xfId="0" applyFont="1" applyFill="1" applyBorder="1" applyAlignment="1">
      <alignment vertical="center" wrapText="1" shrinkToFit="1"/>
    </xf>
    <xf numFmtId="179" fontId="19" fillId="0" borderId="2" xfId="0" applyNumberFormat="1" applyFont="1" applyFill="1" applyBorder="1" applyAlignment="1">
      <alignment horizontal="center" vertical="center"/>
    </xf>
    <xf numFmtId="0" fontId="19" fillId="0" borderId="2" xfId="0" applyFont="1" applyFill="1" applyBorder="1" applyAlignment="1">
      <alignment horizontal="center" vertical="center" wrapText="1"/>
    </xf>
    <xf numFmtId="190" fontId="19" fillId="0" borderId="2" xfId="0" applyNumberFormat="1" applyFont="1" applyFill="1" applyBorder="1" applyAlignment="1">
      <alignment horizontal="center" vertical="center" wrapText="1" shrinkToFit="1"/>
    </xf>
    <xf numFmtId="37" fontId="20" fillId="0" borderId="1" xfId="6" applyNumberFormat="1" applyFont="1" applyFill="1" applyBorder="1" applyAlignment="1">
      <alignment horizontal="left" vertical="center" wrapText="1"/>
    </xf>
    <xf numFmtId="37" fontId="20" fillId="0" borderId="1" xfId="6" applyNumberFormat="1" applyFont="1" applyFill="1" applyBorder="1" applyAlignment="1">
      <alignment horizontal="center" vertical="center" wrapText="1"/>
    </xf>
    <xf numFmtId="37" fontId="20" fillId="0" borderId="2" xfId="6" applyNumberFormat="1" applyFont="1" applyFill="1" applyBorder="1" applyAlignment="1">
      <alignment horizontal="center" vertical="center" wrapText="1"/>
    </xf>
    <xf numFmtId="37" fontId="20" fillId="0" borderId="6" xfId="6" applyNumberFormat="1" applyFont="1" applyFill="1" applyBorder="1" applyAlignment="1">
      <alignment horizontal="center" vertical="center" wrapText="1"/>
    </xf>
    <xf numFmtId="0" fontId="20" fillId="0" borderId="6" xfId="0" applyFont="1" applyFill="1" applyBorder="1" applyAlignment="1">
      <alignment vertical="center" wrapText="1"/>
    </xf>
    <xf numFmtId="10" fontId="28" fillId="0" borderId="0" xfId="8" applyNumberFormat="1" applyFont="1" applyBorder="1" applyAlignment="1">
      <alignment horizontal="center" vertical="center"/>
    </xf>
    <xf numFmtId="183" fontId="25" fillId="0" borderId="0" xfId="8" applyNumberFormat="1" applyFont="1" applyBorder="1" applyAlignment="1">
      <alignment horizontal="center" vertical="center"/>
    </xf>
    <xf numFmtId="183" fontId="26" fillId="0" borderId="0" xfId="8" applyNumberFormat="1" applyFont="1" applyBorder="1" applyAlignment="1">
      <alignment horizontal="center" vertical="center"/>
    </xf>
    <xf numFmtId="183" fontId="16" fillId="0" borderId="0" xfId="16" applyNumberFormat="1" applyFont="1" applyFill="1" applyBorder="1" applyAlignment="1">
      <alignment horizontal="center" vertical="center"/>
    </xf>
    <xf numFmtId="183" fontId="19" fillId="0" borderId="0" xfId="16" applyNumberFormat="1" applyFont="1" applyFill="1" applyBorder="1" applyAlignment="1">
      <alignment horizontal="center" vertical="center"/>
    </xf>
    <xf numFmtId="189" fontId="16" fillId="0" borderId="0" xfId="8" applyNumberFormat="1" applyFont="1" applyBorder="1" applyAlignment="1">
      <alignment horizontal="center" vertical="center"/>
    </xf>
    <xf numFmtId="183" fontId="29" fillId="0" borderId="0" xfId="8" applyNumberFormat="1" applyFont="1" applyBorder="1" applyAlignment="1">
      <alignment horizontal="center" vertical="center"/>
    </xf>
    <xf numFmtId="0" fontId="20" fillId="0" borderId="2" xfId="4" applyFont="1" applyFill="1" applyBorder="1" applyAlignment="1">
      <alignment vertical="center" shrinkToFit="1"/>
    </xf>
    <xf numFmtId="43" fontId="20" fillId="0" borderId="2" xfId="4" applyNumberFormat="1" applyFont="1" applyFill="1" applyBorder="1" applyAlignment="1">
      <alignment vertical="center" wrapText="1"/>
    </xf>
    <xf numFmtId="0" fontId="19" fillId="0" borderId="2" xfId="6" applyFont="1" applyFill="1" applyBorder="1" applyAlignment="1">
      <alignment horizontal="center" vertical="center" shrinkToFit="1"/>
    </xf>
    <xf numFmtId="183" fontId="19" fillId="0" borderId="2" xfId="6" applyNumberFormat="1" applyFont="1" applyFill="1" applyBorder="1" applyAlignment="1">
      <alignment horizontal="center" vertical="center" shrinkToFit="1"/>
    </xf>
    <xf numFmtId="183" fontId="19" fillId="0" borderId="2" xfId="6" applyNumberFormat="1" applyFont="1" applyFill="1" applyBorder="1" applyAlignment="1">
      <alignment horizontal="right" vertical="center" shrinkToFit="1"/>
    </xf>
    <xf numFmtId="183" fontId="24" fillId="0" borderId="0" xfId="0" applyNumberFormat="1" applyFont="1" applyBorder="1" applyAlignment="1">
      <alignment horizontal="center" vertical="center"/>
    </xf>
    <xf numFmtId="183" fontId="24" fillId="0" borderId="0" xfId="0" applyNumberFormat="1" applyFont="1" applyBorder="1" applyAlignment="1">
      <alignment horizontal="center" vertical="center"/>
    </xf>
    <xf numFmtId="10" fontId="29" fillId="0" borderId="0" xfId="8" applyNumberFormat="1" applyFont="1" applyBorder="1" applyAlignment="1">
      <alignment horizontal="center" vertical="center"/>
    </xf>
    <xf numFmtId="0" fontId="19" fillId="0" borderId="2" xfId="4" applyFont="1" applyFill="1" applyBorder="1" applyAlignment="1">
      <alignment vertical="center" wrapText="1"/>
    </xf>
    <xf numFmtId="0" fontId="19" fillId="0" borderId="0" xfId="8" applyFont="1" applyFill="1" applyBorder="1" applyAlignment="1">
      <alignment horizontal="left" vertical="center"/>
    </xf>
    <xf numFmtId="183" fontId="19" fillId="0" borderId="0" xfId="4" applyNumberFormat="1" applyFont="1" applyFill="1" applyAlignment="1">
      <alignment vertical="center"/>
    </xf>
    <xf numFmtId="188" fontId="19" fillId="0" borderId="0" xfId="4" applyNumberFormat="1" applyFont="1" applyFill="1" applyAlignment="1">
      <alignment vertical="center"/>
    </xf>
    <xf numFmtId="183" fontId="28" fillId="0" borderId="0" xfId="8" applyNumberFormat="1" applyFont="1" applyBorder="1" applyAlignment="1">
      <alignment horizontal="center" vertical="center"/>
    </xf>
    <xf numFmtId="179" fontId="19" fillId="0" borderId="2" xfId="29" applyNumberFormat="1" applyFont="1" applyFill="1" applyBorder="1" applyAlignment="1">
      <alignment horizontal="right" vertical="center" wrapText="1"/>
    </xf>
    <xf numFmtId="186" fontId="19" fillId="0" borderId="2" xfId="13" applyNumberFormat="1" applyFont="1" applyFill="1" applyBorder="1" applyAlignment="1">
      <alignment horizontal="center" vertical="center"/>
    </xf>
    <xf numFmtId="179" fontId="19" fillId="0" borderId="2" xfId="13" applyNumberFormat="1" applyFont="1" applyFill="1" applyBorder="1" applyAlignment="1">
      <alignment horizontal="right" vertical="center" wrapText="1"/>
    </xf>
    <xf numFmtId="179" fontId="19" fillId="0" borderId="2" xfId="25" applyNumberFormat="1" applyFont="1" applyFill="1" applyBorder="1" applyAlignment="1">
      <alignment horizontal="right" vertical="center" wrapText="1" shrinkToFit="1"/>
    </xf>
    <xf numFmtId="186" fontId="19" fillId="0" borderId="2" xfId="29" applyNumberFormat="1" applyFont="1" applyFill="1" applyBorder="1" applyAlignment="1">
      <alignment horizontal="right" vertical="center" wrapText="1" shrinkToFit="1"/>
    </xf>
    <xf numFmtId="0" fontId="16" fillId="0" borderId="2" xfId="0" applyFont="1" applyFill="1" applyBorder="1" applyAlignment="1">
      <alignment vertical="center"/>
    </xf>
    <xf numFmtId="186" fontId="19" fillId="0" borderId="2" xfId="29" applyNumberFormat="1" applyFont="1" applyFill="1" applyBorder="1" applyAlignment="1">
      <alignment horizontal="center" vertical="center" wrapText="1" shrinkToFit="1"/>
    </xf>
    <xf numFmtId="0" fontId="41" fillId="0" borderId="0" xfId="0" applyNumberFormat="1" applyFont="1" applyFill="1" applyBorder="1" applyAlignment="1">
      <alignment horizontal="left" vertical="center"/>
    </xf>
    <xf numFmtId="0" fontId="41" fillId="0" borderId="0" xfId="8" applyFont="1" applyFill="1" applyBorder="1" applyAlignment="1">
      <alignment vertical="center"/>
    </xf>
    <xf numFmtId="0" fontId="41" fillId="0" borderId="0" xfId="8" applyFont="1" applyFill="1" applyBorder="1" applyAlignment="1">
      <alignment horizontal="center" vertical="center"/>
    </xf>
    <xf numFmtId="183" fontId="41" fillId="0" borderId="0" xfId="14" applyNumberFormat="1" applyFont="1" applyFill="1" applyBorder="1" applyAlignment="1">
      <alignment horizontal="center" vertical="center"/>
    </xf>
    <xf numFmtId="176" fontId="19" fillId="0" borderId="0" xfId="11" applyNumberFormat="1" applyFont="1" applyFill="1" applyBorder="1" applyAlignment="1">
      <alignment horizontal="right" vertical="center"/>
    </xf>
    <xf numFmtId="0" fontId="19" fillId="0" borderId="0" xfId="8" applyFont="1" applyFill="1" applyBorder="1" applyAlignment="1">
      <alignment horizontal="right" vertical="center"/>
    </xf>
    <xf numFmtId="0" fontId="32" fillId="0" borderId="0" xfId="8" applyFont="1" applyFill="1" applyBorder="1" applyAlignment="1">
      <alignment horizontal="left" vertical="center"/>
    </xf>
    <xf numFmtId="0" fontId="32" fillId="0" borderId="0" xfId="8" applyFont="1" applyFill="1" applyBorder="1" applyAlignment="1">
      <alignment horizontal="center" vertical="center"/>
    </xf>
    <xf numFmtId="0" fontId="32" fillId="0" borderId="0" xfId="8" applyFont="1" applyFill="1" applyBorder="1" applyAlignment="1">
      <alignment vertical="center"/>
    </xf>
    <xf numFmtId="0" fontId="41" fillId="0" borderId="0" xfId="8" applyNumberFormat="1" applyFont="1" applyFill="1" applyBorder="1" applyAlignment="1">
      <alignment horizontal="left" vertical="center"/>
    </xf>
    <xf numFmtId="0" fontId="19" fillId="0" borderId="2" xfId="0" quotePrefix="1" applyNumberFormat="1" applyFont="1" applyFill="1" applyBorder="1" applyAlignment="1">
      <alignment horizontal="center" vertical="center"/>
    </xf>
    <xf numFmtId="0" fontId="19" fillId="0" borderId="2" xfId="0" quotePrefix="1" applyFont="1" applyFill="1" applyBorder="1" applyAlignment="1">
      <alignment horizontal="center" vertical="center"/>
    </xf>
    <xf numFmtId="183" fontId="19" fillId="0" borderId="2" xfId="13" quotePrefix="1" applyNumberFormat="1" applyFont="1" applyFill="1" applyBorder="1" applyAlignment="1">
      <alignment horizontal="center" vertical="center"/>
    </xf>
    <xf numFmtId="176" fontId="19" fillId="0" borderId="2" xfId="11" quotePrefix="1" applyNumberFormat="1" applyFont="1" applyFill="1" applyBorder="1" applyAlignment="1">
      <alignment horizontal="center" vertical="center"/>
    </xf>
    <xf numFmtId="41" fontId="19" fillId="0" borderId="2" xfId="13" quotePrefix="1" applyFont="1" applyFill="1" applyBorder="1" applyAlignment="1">
      <alignment horizontal="center" vertical="center"/>
    </xf>
    <xf numFmtId="0" fontId="30" fillId="0" borderId="0" xfId="0" applyFont="1" applyFill="1" applyBorder="1"/>
    <xf numFmtId="0" fontId="19" fillId="0" borderId="2" xfId="0" quotePrefix="1" applyFont="1" applyFill="1" applyBorder="1" applyAlignment="1">
      <alignment horizontal="left" vertical="center"/>
    </xf>
    <xf numFmtId="0" fontId="19" fillId="0" borderId="2" xfId="4" applyNumberFormat="1" applyFont="1" applyFill="1" applyBorder="1" applyAlignment="1">
      <alignment horizontal="center" vertical="center" wrapText="1" shrinkToFit="1"/>
    </xf>
    <xf numFmtId="183" fontId="30" fillId="0" borderId="0" xfId="0" applyNumberFormat="1" applyFont="1" applyFill="1" applyBorder="1"/>
    <xf numFmtId="188" fontId="30" fillId="0" borderId="0" xfId="8" applyNumberFormat="1" applyFont="1" applyFill="1" applyBorder="1" applyAlignment="1">
      <alignment horizontal="center" vertical="center"/>
    </xf>
    <xf numFmtId="188" fontId="30" fillId="0" borderId="0" xfId="0" applyNumberFormat="1" applyFont="1" applyFill="1" applyBorder="1"/>
    <xf numFmtId="0" fontId="42" fillId="0" borderId="0" xfId="0" applyFont="1" applyFill="1"/>
    <xf numFmtId="0" fontId="19" fillId="0" borderId="0" xfId="8" applyNumberFormat="1" applyFont="1" applyFill="1" applyBorder="1" applyAlignment="1">
      <alignment horizontal="center" vertical="center"/>
    </xf>
    <xf numFmtId="183" fontId="19" fillId="0" borderId="0" xfId="14" applyNumberFormat="1" applyFont="1" applyFill="1" applyBorder="1" applyAlignment="1">
      <alignment horizontal="center" vertical="center"/>
    </xf>
    <xf numFmtId="177" fontId="19" fillId="0" borderId="0" xfId="14" applyFont="1" applyFill="1" applyBorder="1" applyAlignment="1">
      <alignment horizontal="right" vertical="center"/>
    </xf>
    <xf numFmtId="0" fontId="20" fillId="0" borderId="0" xfId="8" applyFont="1" applyFill="1" applyBorder="1" applyAlignment="1">
      <alignment vertical="center"/>
    </xf>
    <xf numFmtId="0" fontId="32" fillId="0" borderId="0" xfId="43" applyFont="1" applyFill="1" applyBorder="1">
      <alignment vertical="center"/>
    </xf>
    <xf numFmtId="0" fontId="19" fillId="0" borderId="2" xfId="8" applyNumberFormat="1" applyFont="1" applyFill="1" applyBorder="1" applyAlignment="1">
      <alignment horizontal="center" vertical="center"/>
    </xf>
    <xf numFmtId="49" fontId="19" fillId="0" borderId="2" xfId="8" applyNumberFormat="1" applyFont="1" applyFill="1" applyBorder="1" applyAlignment="1">
      <alignment horizontal="left" vertical="center"/>
    </xf>
    <xf numFmtId="0" fontId="20" fillId="0" borderId="2" xfId="8" applyFont="1" applyFill="1" applyBorder="1" applyAlignment="1">
      <alignment horizontal="left" vertical="center" wrapText="1"/>
    </xf>
    <xf numFmtId="183" fontId="19" fillId="0" borderId="2" xfId="15" applyNumberFormat="1" applyFont="1" applyFill="1" applyBorder="1" applyAlignment="1">
      <alignment horizontal="right" vertical="center"/>
    </xf>
    <xf numFmtId="0" fontId="19" fillId="0" borderId="2" xfId="8" applyFont="1" applyFill="1" applyBorder="1" applyAlignment="1">
      <alignment horizontal="left" vertical="center" wrapText="1"/>
    </xf>
    <xf numFmtId="0" fontId="19" fillId="0" borderId="2" xfId="8" applyFont="1" applyFill="1" applyBorder="1" applyAlignment="1">
      <alignment horizontal="center" vertical="center" wrapText="1"/>
    </xf>
    <xf numFmtId="0" fontId="19" fillId="0" borderId="2" xfId="8" applyFont="1" applyFill="1" applyBorder="1" applyAlignment="1">
      <alignment vertical="center" wrapText="1"/>
    </xf>
    <xf numFmtId="0" fontId="20" fillId="0" borderId="2" xfId="8" applyFont="1" applyFill="1" applyBorder="1" applyAlignment="1">
      <alignment vertical="center"/>
    </xf>
    <xf numFmtId="0" fontId="19" fillId="0" borderId="2" xfId="8" applyFont="1" applyFill="1" applyBorder="1" applyAlignment="1">
      <alignment vertical="center"/>
    </xf>
    <xf numFmtId="0" fontId="43" fillId="0" borderId="2" xfId="8" applyFont="1" applyFill="1" applyBorder="1" applyAlignment="1">
      <alignment horizontal="center" vertical="center" wrapText="1"/>
    </xf>
    <xf numFmtId="183" fontId="43" fillId="0" borderId="2" xfId="4" applyNumberFormat="1" applyFont="1" applyFill="1" applyBorder="1" applyAlignment="1">
      <alignment horizontal="center" vertical="center"/>
    </xf>
    <xf numFmtId="0" fontId="20" fillId="0" borderId="2" xfId="8" applyFont="1" applyFill="1" applyBorder="1" applyAlignment="1">
      <alignment vertical="center" wrapText="1"/>
    </xf>
    <xf numFmtId="188" fontId="30" fillId="0" borderId="0" xfId="0" applyNumberFormat="1" applyFont="1" applyFill="1" applyBorder="1" applyAlignment="1" applyProtection="1">
      <alignment horizontal="left" vertical="center"/>
    </xf>
    <xf numFmtId="183" fontId="19" fillId="0" borderId="2" xfId="0" applyNumberFormat="1" applyFont="1" applyFill="1" applyBorder="1" applyAlignment="1">
      <alignment horizontal="right" vertical="center"/>
    </xf>
    <xf numFmtId="183" fontId="19" fillId="0" borderId="2" xfId="60" applyNumberFormat="1" applyFont="1" applyFill="1" applyBorder="1" applyAlignment="1">
      <alignment horizontal="right" vertical="center"/>
    </xf>
    <xf numFmtId="188" fontId="19" fillId="0" borderId="2" xfId="49" applyNumberFormat="1" applyFont="1" applyFill="1" applyBorder="1" applyAlignment="1">
      <alignment horizontal="center" vertical="center"/>
    </xf>
    <xf numFmtId="183" fontId="19" fillId="0" borderId="2" xfId="8" applyNumberFormat="1" applyFont="1" applyFill="1" applyBorder="1" applyAlignment="1">
      <alignment horizontal="center" vertical="center"/>
    </xf>
    <xf numFmtId="190" fontId="19" fillId="0" borderId="2" xfId="49" applyNumberFormat="1" applyFont="1" applyFill="1" applyBorder="1" applyAlignment="1">
      <alignment horizontal="center" vertical="center"/>
    </xf>
    <xf numFmtId="0" fontId="19" fillId="0" borderId="2" xfId="4" applyNumberFormat="1" applyFont="1" applyFill="1" applyBorder="1" applyAlignment="1">
      <alignment horizontal="center" vertical="center"/>
    </xf>
    <xf numFmtId="188" fontId="30" fillId="0" borderId="0" xfId="8" applyNumberFormat="1" applyFont="1" applyFill="1" applyBorder="1" applyAlignment="1">
      <alignment horizontal="left" vertical="center"/>
    </xf>
    <xf numFmtId="179" fontId="19" fillId="0" borderId="2" xfId="4" applyNumberFormat="1" applyFont="1" applyFill="1" applyBorder="1" applyAlignment="1">
      <alignment horizontal="center" vertical="center"/>
    </xf>
    <xf numFmtId="188" fontId="19" fillId="0" borderId="0" xfId="8" applyNumberFormat="1" applyFont="1" applyFill="1" applyBorder="1" applyAlignment="1">
      <alignment vertical="center"/>
    </xf>
    <xf numFmtId="0" fontId="30" fillId="0" borderId="0" xfId="0" applyFont="1" applyFill="1" applyBorder="1" applyAlignment="1">
      <alignment horizontal="center" vertical="center"/>
    </xf>
    <xf numFmtId="0" fontId="30" fillId="0" borderId="0" xfId="0" applyFont="1" applyFill="1" applyBorder="1" applyAlignment="1">
      <alignment horizontal="right" vertical="center"/>
    </xf>
    <xf numFmtId="0" fontId="30" fillId="0" borderId="0" xfId="0" applyFont="1" applyFill="1" applyBorder="1" applyAlignment="1">
      <alignment vertical="center"/>
    </xf>
    <xf numFmtId="0" fontId="30" fillId="0" borderId="0" xfId="41" applyFont="1" applyFill="1" applyBorder="1" applyAlignment="1">
      <alignment horizontal="left" vertical="center"/>
    </xf>
    <xf numFmtId="182" fontId="30" fillId="0" borderId="0" xfId="0" applyNumberFormat="1" applyFont="1" applyFill="1" applyBorder="1"/>
    <xf numFmtId="0" fontId="30" fillId="0" borderId="0" xfId="0" applyFont="1" applyFill="1" applyBorder="1" applyAlignment="1">
      <alignment horizontal="left" vertical="center"/>
    </xf>
    <xf numFmtId="183" fontId="19" fillId="0" borderId="2" xfId="14" applyNumberFormat="1" applyFont="1" applyFill="1" applyBorder="1" applyAlignment="1">
      <alignment horizontal="right" vertical="center"/>
    </xf>
    <xf numFmtId="0" fontId="19" fillId="0" borderId="2" xfId="0" applyNumberFormat="1" applyFont="1" applyFill="1" applyBorder="1" applyAlignment="1">
      <alignment vertical="center" wrapText="1"/>
    </xf>
    <xf numFmtId="43" fontId="19" fillId="0" borderId="2" xfId="8" applyNumberFormat="1" applyFont="1" applyFill="1" applyBorder="1" applyAlignment="1">
      <alignment horizontal="center" vertical="center"/>
    </xf>
    <xf numFmtId="43" fontId="20" fillId="0" borderId="2" xfId="8" applyNumberFormat="1" applyFont="1" applyFill="1" applyBorder="1" applyAlignment="1">
      <alignment vertical="center"/>
    </xf>
    <xf numFmtId="0" fontId="33" fillId="0" borderId="0" xfId="8" applyFont="1" applyFill="1" applyBorder="1" applyAlignment="1">
      <alignment horizontal="left" vertical="center"/>
    </xf>
    <xf numFmtId="43" fontId="19" fillId="0" borderId="2" xfId="4" applyNumberFormat="1" applyFont="1" applyFill="1" applyBorder="1" applyAlignment="1">
      <alignment vertical="center" wrapText="1" shrinkToFit="1"/>
    </xf>
    <xf numFmtId="176" fontId="19" fillId="0" borderId="2" xfId="11" applyNumberFormat="1" applyFont="1" applyFill="1" applyBorder="1" applyAlignment="1">
      <alignment horizontal="right" vertical="center"/>
    </xf>
    <xf numFmtId="177" fontId="19" fillId="0" borderId="2" xfId="14" applyFont="1" applyFill="1" applyBorder="1" applyAlignment="1">
      <alignment horizontal="right" vertical="center"/>
    </xf>
    <xf numFmtId="183" fontId="19" fillId="0" borderId="2" xfId="62" applyNumberFormat="1" applyFont="1" applyFill="1" applyBorder="1" applyAlignment="1">
      <alignment vertical="center"/>
    </xf>
    <xf numFmtId="0" fontId="41" fillId="0" borderId="0" xfId="0" applyFont="1" applyFill="1" applyBorder="1" applyAlignment="1">
      <alignment horizontal="left" vertical="center"/>
    </xf>
    <xf numFmtId="186" fontId="19" fillId="0" borderId="0" xfId="14" applyNumberFormat="1" applyFont="1" applyFill="1" applyBorder="1" applyAlignment="1">
      <alignment horizontal="center" vertical="center"/>
    </xf>
    <xf numFmtId="179" fontId="19" fillId="0" borderId="0" xfId="14" applyNumberFormat="1" applyFont="1" applyFill="1" applyBorder="1" applyAlignment="1">
      <alignment horizontal="right" vertical="center" wrapText="1"/>
    </xf>
    <xf numFmtId="179" fontId="19" fillId="0" borderId="0" xfId="8" applyNumberFormat="1" applyFont="1" applyFill="1" applyBorder="1" applyAlignment="1">
      <alignment horizontal="right" vertical="center" wrapText="1"/>
    </xf>
    <xf numFmtId="0" fontId="20" fillId="0" borderId="0" xfId="8" applyFont="1" applyFill="1" applyBorder="1" applyAlignment="1">
      <alignment horizontal="left" vertical="center"/>
    </xf>
    <xf numFmtId="183" fontId="19" fillId="0" borderId="0" xfId="8" applyNumberFormat="1" applyFont="1" applyFill="1" applyBorder="1" applyAlignment="1">
      <alignment vertical="center"/>
    </xf>
    <xf numFmtId="0" fontId="41" fillId="0" borderId="0" xfId="8" applyFont="1" applyFill="1" applyBorder="1" applyAlignment="1">
      <alignment horizontal="left" vertical="center"/>
    </xf>
    <xf numFmtId="0" fontId="19" fillId="0" borderId="2" xfId="4" applyFont="1" applyFill="1" applyBorder="1" applyAlignment="1">
      <alignment horizontal="center" vertical="center" shrinkToFit="1"/>
    </xf>
    <xf numFmtId="186" fontId="19" fillId="0" borderId="2" xfId="4" applyNumberFormat="1" applyFont="1" applyFill="1" applyBorder="1" applyAlignment="1">
      <alignment horizontal="center" vertical="center"/>
    </xf>
    <xf numFmtId="179" fontId="19" fillId="0" borderId="2" xfId="4" applyNumberFormat="1" applyFont="1" applyFill="1" applyBorder="1" applyAlignment="1">
      <alignment horizontal="center" vertical="center" wrapText="1"/>
    </xf>
    <xf numFmtId="183" fontId="19" fillId="0" borderId="0" xfId="4" applyNumberFormat="1" applyFont="1" applyFill="1" applyBorder="1" applyAlignment="1">
      <alignment vertical="center"/>
    </xf>
    <xf numFmtId="179" fontId="19" fillId="0" borderId="0" xfId="4" applyNumberFormat="1" applyFont="1" applyFill="1" applyBorder="1" applyAlignment="1">
      <alignment horizontal="center" vertical="center" wrapText="1"/>
    </xf>
    <xf numFmtId="0" fontId="19" fillId="0" borderId="0" xfId="4" applyFont="1" applyFill="1" applyBorder="1" applyAlignment="1">
      <alignment vertical="center"/>
    </xf>
    <xf numFmtId="179" fontId="19" fillId="0" borderId="2" xfId="0" applyNumberFormat="1" applyFont="1" applyFill="1" applyBorder="1" applyAlignment="1" applyProtection="1">
      <alignment horizontal="right" vertical="center" wrapText="1" shrinkToFit="1"/>
    </xf>
    <xf numFmtId="179" fontId="19" fillId="0" borderId="0" xfId="0" applyNumberFormat="1" applyFont="1" applyFill="1" applyBorder="1" applyAlignment="1" applyProtection="1">
      <alignment horizontal="right" vertical="center" wrapText="1" shrinkToFit="1"/>
      <protection locked="0"/>
    </xf>
    <xf numFmtId="188" fontId="19" fillId="0" borderId="0" xfId="4" applyNumberFormat="1" applyFont="1" applyFill="1" applyBorder="1" applyAlignment="1">
      <alignment horizontal="center" vertical="center"/>
    </xf>
    <xf numFmtId="188" fontId="19" fillId="0" borderId="0" xfId="0" applyNumberFormat="1" applyFont="1" applyFill="1" applyBorder="1" applyAlignment="1">
      <alignment vertical="center"/>
    </xf>
    <xf numFmtId="179" fontId="19" fillId="0" borderId="0" xfId="0" applyNumberFormat="1" applyFont="1" applyFill="1" applyBorder="1" applyAlignment="1">
      <alignment vertical="center"/>
    </xf>
    <xf numFmtId="188" fontId="19" fillId="0" borderId="0" xfId="4" applyNumberFormat="1" applyFont="1" applyFill="1" applyBorder="1" applyAlignment="1">
      <alignment vertical="center"/>
    </xf>
    <xf numFmtId="0" fontId="19" fillId="0" borderId="0" xfId="4" applyFont="1" applyFill="1" applyBorder="1" applyAlignment="1">
      <alignment horizontal="center" vertical="center"/>
    </xf>
    <xf numFmtId="179" fontId="19" fillId="0" borderId="0" xfId="22" applyNumberFormat="1" applyFont="1" applyFill="1" applyBorder="1" applyAlignment="1">
      <alignment horizontal="right" vertical="center" wrapText="1" shrinkToFit="1"/>
    </xf>
    <xf numFmtId="0" fontId="19" fillId="0" borderId="0" xfId="4" applyFont="1" applyFill="1" applyBorder="1" applyAlignment="1">
      <alignment horizontal="left" vertical="center"/>
    </xf>
    <xf numFmtId="0" fontId="19" fillId="0" borderId="0" xfId="4" applyFont="1" applyFill="1" applyBorder="1" applyAlignment="1">
      <alignment horizontal="right" vertical="center"/>
    </xf>
    <xf numFmtId="0" fontId="42" fillId="0" borderId="0" xfId="0" applyFont="1" applyFill="1" applyBorder="1"/>
    <xf numFmtId="41" fontId="19" fillId="0" borderId="0" xfId="13" applyFont="1" applyFill="1" applyBorder="1" applyAlignment="1">
      <alignment vertical="center"/>
    </xf>
    <xf numFmtId="179" fontId="19" fillId="0" borderId="0" xfId="13" applyNumberFormat="1" applyFont="1" applyFill="1" applyBorder="1" applyAlignment="1">
      <alignment horizontal="right" vertical="center" wrapText="1"/>
    </xf>
    <xf numFmtId="179" fontId="19" fillId="0" borderId="0" xfId="1" applyNumberFormat="1" applyFont="1" applyFill="1" applyBorder="1" applyAlignment="1">
      <alignment horizontal="right" vertical="center" wrapText="1"/>
    </xf>
    <xf numFmtId="0" fontId="38" fillId="0" borderId="0" xfId="4" applyFont="1" applyFill="1" applyBorder="1" applyAlignment="1">
      <alignment vertical="center"/>
    </xf>
    <xf numFmtId="180" fontId="19" fillId="0" borderId="0" xfId="4" applyNumberFormat="1" applyFont="1" applyFill="1" applyBorder="1" applyAlignment="1">
      <alignment vertical="center"/>
    </xf>
    <xf numFmtId="0" fontId="19" fillId="0" borderId="0" xfId="0" applyFont="1" applyFill="1" applyAlignment="1">
      <alignment vertical="center"/>
    </xf>
    <xf numFmtId="183" fontId="19" fillId="0" borderId="0" xfId="0" applyNumberFormat="1" applyFont="1" applyFill="1" applyAlignment="1">
      <alignment vertical="center"/>
    </xf>
    <xf numFmtId="0" fontId="19" fillId="0" borderId="0" xfId="4" applyFont="1" applyFill="1" applyAlignment="1">
      <alignment vertical="center"/>
    </xf>
    <xf numFmtId="0" fontId="19" fillId="0" borderId="0" xfId="0" applyFont="1" applyFill="1" applyBorder="1" applyAlignment="1">
      <alignment horizontal="center" vertical="center"/>
    </xf>
    <xf numFmtId="179" fontId="19" fillId="0" borderId="0" xfId="0" applyNumberFormat="1" applyFont="1" applyFill="1" applyBorder="1" applyAlignment="1">
      <alignment horizontal="right" vertical="center" wrapText="1" shrinkToFit="1"/>
    </xf>
    <xf numFmtId="186" fontId="19" fillId="0" borderId="0" xfId="1" applyNumberFormat="1" applyFont="1" applyFill="1" applyBorder="1" applyAlignment="1">
      <alignment horizontal="center" vertical="center"/>
    </xf>
    <xf numFmtId="179" fontId="19" fillId="0" borderId="0" xfId="25" applyNumberFormat="1" applyFont="1" applyFill="1" applyBorder="1" applyAlignment="1">
      <alignment horizontal="right" vertical="center" wrapText="1" shrinkToFit="1"/>
    </xf>
    <xf numFmtId="179" fontId="19" fillId="0" borderId="0" xfId="23" applyNumberFormat="1" applyFont="1" applyFill="1" applyBorder="1" applyAlignment="1">
      <alignment horizontal="right" vertical="center" wrapText="1" shrinkToFit="1"/>
    </xf>
    <xf numFmtId="176" fontId="19" fillId="0" borderId="0" xfId="29" applyNumberFormat="1" applyFont="1" applyFill="1" applyBorder="1" applyAlignment="1">
      <alignment horizontal="right" vertical="center" wrapText="1" shrinkToFit="1"/>
    </xf>
    <xf numFmtId="43" fontId="19" fillId="0" borderId="0" xfId="0" applyNumberFormat="1" applyFont="1" applyFill="1" applyBorder="1" applyAlignment="1">
      <alignment vertical="center"/>
    </xf>
    <xf numFmtId="183" fontId="19" fillId="0" borderId="0" xfId="0" applyNumberFormat="1" applyFont="1" applyFill="1" applyBorder="1" applyAlignment="1">
      <alignment horizontal="right" vertical="center"/>
    </xf>
    <xf numFmtId="0" fontId="19" fillId="0" borderId="0" xfId="0" applyFont="1" applyFill="1" applyBorder="1" applyAlignment="1">
      <alignment horizontal="left" vertical="center"/>
    </xf>
    <xf numFmtId="186" fontId="19" fillId="0" borderId="0" xfId="0" applyNumberFormat="1" applyFont="1" applyFill="1" applyBorder="1" applyAlignment="1">
      <alignment horizontal="center" vertical="center"/>
    </xf>
    <xf numFmtId="183" fontId="19" fillId="0" borderId="0" xfId="11" applyNumberFormat="1" applyFont="1" applyFill="1" applyBorder="1" applyAlignment="1">
      <alignment horizontal="right" vertical="center"/>
    </xf>
    <xf numFmtId="0" fontId="44" fillId="0" borderId="0" xfId="0" applyFont="1" applyFill="1" applyBorder="1" applyAlignment="1">
      <alignment horizontal="left" vertical="center" wrapText="1"/>
    </xf>
    <xf numFmtId="0" fontId="19" fillId="0" borderId="6" xfId="0" applyFont="1" applyFill="1" applyBorder="1" applyAlignment="1">
      <alignment horizontal="center" vertical="center" wrapText="1"/>
    </xf>
    <xf numFmtId="0" fontId="19" fillId="0" borderId="7" xfId="6" applyNumberFormat="1" applyFont="1" applyFill="1" applyBorder="1" applyAlignment="1">
      <alignment horizontal="center" vertical="center" shrinkToFit="1"/>
    </xf>
    <xf numFmtId="0" fontId="19" fillId="0" borderId="4" xfId="6" applyNumberFormat="1" applyFont="1" applyFill="1" applyBorder="1" applyAlignment="1">
      <alignment horizontal="center" vertical="center" shrinkToFit="1"/>
    </xf>
    <xf numFmtId="0" fontId="19" fillId="0" borderId="1" xfId="0" applyFont="1" applyFill="1" applyBorder="1" applyAlignment="1">
      <alignment horizontal="left" vertical="center" wrapText="1"/>
    </xf>
    <xf numFmtId="0" fontId="19" fillId="0" borderId="1" xfId="3" applyFont="1" applyFill="1" applyBorder="1" applyAlignment="1">
      <alignment vertical="center" wrapText="1" shrinkToFit="1"/>
    </xf>
    <xf numFmtId="41" fontId="19" fillId="0" borderId="0" xfId="10" applyNumberFormat="1" applyFont="1" applyFill="1" applyBorder="1" applyAlignment="1">
      <alignment vertical="center" shrinkToFit="1"/>
    </xf>
    <xf numFmtId="192" fontId="19" fillId="0" borderId="0" xfId="68" applyNumberFormat="1" applyFont="1" applyFill="1" applyBorder="1" applyAlignment="1">
      <alignment vertical="center"/>
    </xf>
    <xf numFmtId="193" fontId="19" fillId="0" borderId="0" xfId="68" applyNumberFormat="1" applyFont="1" applyFill="1" applyBorder="1" applyAlignment="1">
      <alignment vertical="center"/>
    </xf>
    <xf numFmtId="179" fontId="19" fillId="0" borderId="0" xfId="68" applyNumberFormat="1" applyFont="1" applyFill="1" applyBorder="1" applyAlignment="1">
      <alignment vertical="center"/>
    </xf>
    <xf numFmtId="183" fontId="19" fillId="0" borderId="0" xfId="0" applyNumberFormat="1" applyFont="1" applyFill="1" applyBorder="1" applyAlignment="1">
      <alignment horizontal="center" vertical="center"/>
    </xf>
    <xf numFmtId="0" fontId="19" fillId="0" borderId="0" xfId="0" applyFont="1" applyFill="1" applyBorder="1" applyAlignment="1">
      <alignment horizontal="right" vertical="center"/>
    </xf>
    <xf numFmtId="37" fontId="19" fillId="0" borderId="2" xfId="6" applyNumberFormat="1" applyFont="1" applyFill="1" applyBorder="1" applyAlignment="1">
      <alignment horizontal="center" vertical="center"/>
    </xf>
    <xf numFmtId="179" fontId="19" fillId="0" borderId="2" xfId="0" applyNumberFormat="1" applyFont="1" applyFill="1" applyBorder="1" applyAlignment="1">
      <alignment horizontal="left" vertical="center" wrapText="1"/>
    </xf>
    <xf numFmtId="179" fontId="19" fillId="0" borderId="2" xfId="0" applyNumberFormat="1" applyFont="1" applyFill="1" applyBorder="1" applyAlignment="1">
      <alignment horizontal="center" vertical="center" wrapText="1"/>
    </xf>
    <xf numFmtId="0" fontId="20" fillId="0" borderId="2" xfId="0" applyFont="1" applyFill="1" applyBorder="1" applyAlignment="1">
      <alignment horizontal="left" vertical="center"/>
    </xf>
    <xf numFmtId="183" fontId="19" fillId="0" borderId="2" xfId="0" applyNumberFormat="1" applyFont="1" applyFill="1" applyBorder="1" applyAlignment="1">
      <alignment vertical="center" wrapText="1"/>
    </xf>
    <xf numFmtId="179" fontId="20" fillId="0" borderId="2" xfId="0" applyNumberFormat="1" applyFont="1" applyFill="1" applyBorder="1" applyAlignment="1">
      <alignment horizontal="left" vertical="center"/>
    </xf>
    <xf numFmtId="183" fontId="19" fillId="0" borderId="6" xfId="0" applyNumberFormat="1" applyFont="1" applyFill="1" applyBorder="1" applyAlignment="1">
      <alignment horizontal="center" vertical="center" wrapText="1"/>
    </xf>
    <xf numFmtId="183" fontId="19" fillId="0" borderId="6" xfId="0" applyNumberFormat="1" applyFont="1" applyFill="1" applyBorder="1" applyAlignment="1">
      <alignment vertical="center" wrapText="1"/>
    </xf>
    <xf numFmtId="0" fontId="19" fillId="0" borderId="7" xfId="6" applyFont="1" applyFill="1" applyBorder="1" applyAlignment="1">
      <alignment horizontal="center" vertical="center" shrinkToFit="1"/>
    </xf>
    <xf numFmtId="183" fontId="19" fillId="0" borderId="7" xfId="6" applyNumberFormat="1" applyFont="1" applyFill="1" applyBorder="1" applyAlignment="1">
      <alignment horizontal="center" vertical="center" shrinkToFit="1"/>
    </xf>
    <xf numFmtId="37" fontId="19" fillId="0" borderId="7" xfId="6" applyNumberFormat="1" applyFont="1" applyFill="1" applyBorder="1" applyAlignment="1">
      <alignment horizontal="center" vertical="center"/>
    </xf>
    <xf numFmtId="179" fontId="19" fillId="0" borderId="2" xfId="0" applyNumberFormat="1" applyFont="1" applyFill="1" applyBorder="1" applyAlignment="1">
      <alignment vertical="center"/>
    </xf>
    <xf numFmtId="179" fontId="20" fillId="0" borderId="2" xfId="0" applyNumberFormat="1" applyFont="1" applyFill="1" applyBorder="1" applyAlignment="1">
      <alignment horizontal="left" vertical="center" wrapText="1"/>
    </xf>
    <xf numFmtId="0" fontId="19" fillId="0" borderId="6" xfId="6" applyNumberFormat="1" applyFont="1" applyFill="1" applyBorder="1" applyAlignment="1">
      <alignment horizontal="center" vertical="center" shrinkToFit="1"/>
    </xf>
    <xf numFmtId="183" fontId="19" fillId="0" borderId="6" xfId="0" applyNumberFormat="1" applyFont="1" applyFill="1" applyBorder="1" applyAlignment="1">
      <alignment vertical="center" shrinkToFit="1"/>
    </xf>
    <xf numFmtId="179" fontId="20" fillId="0" borderId="6" xfId="0" applyNumberFormat="1" applyFont="1" applyFill="1" applyBorder="1" applyAlignment="1">
      <alignment horizontal="left" vertical="center" wrapText="1"/>
    </xf>
    <xf numFmtId="183" fontId="19" fillId="0" borderId="2" xfId="0" applyNumberFormat="1" applyFont="1" applyFill="1" applyBorder="1" applyAlignment="1">
      <alignment horizontal="center" vertical="center" wrapText="1"/>
    </xf>
    <xf numFmtId="183" fontId="19" fillId="0" borderId="1" xfId="0" applyNumberFormat="1" applyFont="1" applyFill="1" applyBorder="1" applyAlignment="1">
      <alignment vertical="center" wrapText="1"/>
    </xf>
    <xf numFmtId="0" fontId="19" fillId="0" borderId="2" xfId="3" applyFont="1" applyFill="1" applyBorder="1" applyAlignment="1">
      <alignment vertical="center" shrinkToFit="1"/>
    </xf>
    <xf numFmtId="183" fontId="19" fillId="0" borderId="1" xfId="0" applyNumberFormat="1" applyFont="1" applyFill="1" applyBorder="1" applyAlignment="1">
      <alignment horizontal="center" vertical="center"/>
    </xf>
    <xf numFmtId="183" fontId="19" fillId="0" borderId="1" xfId="0" applyNumberFormat="1" applyFont="1" applyFill="1" applyBorder="1" applyAlignment="1">
      <alignment vertical="center"/>
    </xf>
    <xf numFmtId="179" fontId="20" fillId="0" borderId="1" xfId="0" applyNumberFormat="1" applyFont="1" applyFill="1" applyBorder="1" applyAlignment="1">
      <alignment horizontal="left" vertical="center" wrapText="1"/>
    </xf>
    <xf numFmtId="0" fontId="19" fillId="0" borderId="4" xfId="6" applyFont="1" applyFill="1" applyBorder="1" applyAlignment="1">
      <alignment horizontal="center" vertical="center" shrinkToFit="1"/>
    </xf>
    <xf numFmtId="183" fontId="19" fillId="0" borderId="4" xfId="6" applyNumberFormat="1" applyFont="1" applyFill="1" applyBorder="1" applyAlignment="1">
      <alignment horizontal="center" vertical="center" shrinkToFit="1"/>
    </xf>
    <xf numFmtId="37" fontId="19" fillId="0" borderId="4" xfId="6" applyNumberFormat="1" applyFont="1" applyFill="1" applyBorder="1" applyAlignment="1">
      <alignment horizontal="center" vertical="center"/>
    </xf>
    <xf numFmtId="179" fontId="19" fillId="0" borderId="1" xfId="0" applyNumberFormat="1" applyFont="1" applyFill="1" applyBorder="1" applyAlignment="1">
      <alignment horizontal="left" vertical="center" wrapText="1"/>
    </xf>
    <xf numFmtId="180" fontId="20" fillId="0" borderId="1" xfId="0" applyNumberFormat="1" applyFont="1" applyFill="1" applyBorder="1" applyAlignment="1">
      <alignment horizontal="left" vertical="center" wrapText="1"/>
    </xf>
    <xf numFmtId="0" fontId="19" fillId="0" borderId="1" xfId="0" applyNumberFormat="1" applyFont="1" applyFill="1" applyBorder="1" applyAlignment="1">
      <alignment vertical="center" wrapText="1"/>
    </xf>
    <xf numFmtId="37" fontId="20" fillId="0" borderId="1" xfId="6" applyNumberFormat="1" applyFont="1" applyFill="1" applyBorder="1" applyAlignment="1">
      <alignment horizontal="left" vertical="center"/>
    </xf>
    <xf numFmtId="49" fontId="19" fillId="0" borderId="1" xfId="0" applyNumberFormat="1" applyFont="1" applyFill="1" applyBorder="1" applyAlignment="1" applyProtection="1">
      <alignment horizontal="left" vertical="center"/>
      <protection locked="0"/>
    </xf>
    <xf numFmtId="179" fontId="19" fillId="0" borderId="1" xfId="0" applyNumberFormat="1" applyFont="1" applyFill="1" applyBorder="1" applyAlignment="1">
      <alignment vertical="center" shrinkToFit="1"/>
    </xf>
    <xf numFmtId="37" fontId="20" fillId="0" borderId="1" xfId="6" applyNumberFormat="1" applyFont="1" applyFill="1" applyBorder="1" applyAlignment="1">
      <alignment vertical="center"/>
    </xf>
    <xf numFmtId="183" fontId="19" fillId="0" borderId="1" xfId="6" applyNumberFormat="1" applyFont="1" applyFill="1" applyBorder="1" applyAlignment="1">
      <alignment vertical="center" shrinkToFit="1"/>
    </xf>
    <xf numFmtId="179" fontId="20" fillId="0" borderId="1" xfId="0" applyNumberFormat="1" applyFont="1" applyFill="1" applyBorder="1" applyAlignment="1">
      <alignment horizontal="left" vertical="center"/>
    </xf>
    <xf numFmtId="37" fontId="19" fillId="0" borderId="1" xfId="6" applyNumberFormat="1" applyFont="1" applyFill="1" applyBorder="1" applyAlignment="1">
      <alignment horizontal="center" vertical="center"/>
    </xf>
    <xf numFmtId="179" fontId="20" fillId="0" borderId="1" xfId="0" applyNumberFormat="1" applyFont="1" applyFill="1" applyBorder="1" applyAlignment="1">
      <alignment vertical="center"/>
    </xf>
    <xf numFmtId="183" fontId="19" fillId="0" borderId="1" xfId="11" applyNumberFormat="1" applyFont="1" applyFill="1" applyBorder="1" applyAlignment="1">
      <alignment horizontal="center" vertical="center"/>
    </xf>
    <xf numFmtId="0" fontId="19" fillId="0" borderId="1" xfId="3" applyFont="1" applyFill="1" applyBorder="1" applyAlignment="1">
      <alignment vertical="center" shrinkToFit="1"/>
    </xf>
    <xf numFmtId="185" fontId="20" fillId="0" borderId="1" xfId="6" applyNumberFormat="1" applyFont="1" applyFill="1" applyBorder="1" applyAlignment="1">
      <alignment vertical="center"/>
    </xf>
    <xf numFmtId="179" fontId="20" fillId="0" borderId="6" xfId="0" applyNumberFormat="1" applyFont="1" applyFill="1" applyBorder="1" applyAlignment="1">
      <alignment vertical="center"/>
    </xf>
    <xf numFmtId="183" fontId="19" fillId="0" borderId="1" xfId="11" applyNumberFormat="1" applyFont="1" applyFill="1" applyBorder="1" applyAlignment="1">
      <alignment horizontal="center" vertical="center" wrapText="1"/>
    </xf>
    <xf numFmtId="183" fontId="19" fillId="0" borderId="1" xfId="11" applyNumberFormat="1" applyFont="1" applyFill="1" applyBorder="1" applyAlignment="1">
      <alignment vertical="center"/>
    </xf>
    <xf numFmtId="0" fontId="19" fillId="0" borderId="2" xfId="3" applyFont="1" applyFill="1" applyBorder="1" applyAlignment="1">
      <alignment vertical="center" wrapText="1"/>
    </xf>
    <xf numFmtId="183" fontId="19" fillId="0" borderId="2" xfId="11" applyNumberFormat="1" applyFont="1" applyFill="1" applyBorder="1" applyAlignment="1">
      <alignment horizontal="center" vertical="center" wrapText="1"/>
    </xf>
    <xf numFmtId="183" fontId="19" fillId="0" borderId="2" xfId="6" applyNumberFormat="1" applyFont="1" applyFill="1" applyBorder="1" applyAlignment="1">
      <alignment vertical="center" shrinkToFit="1"/>
    </xf>
    <xf numFmtId="185" fontId="20" fillId="0" borderId="2" xfId="6" applyNumberFormat="1" applyFont="1" applyFill="1" applyBorder="1" applyAlignment="1">
      <alignment vertical="center"/>
    </xf>
    <xf numFmtId="0" fontId="19" fillId="0" borderId="1" xfId="10" applyFont="1" applyFill="1" applyBorder="1" applyAlignment="1">
      <alignment vertical="center" wrapText="1"/>
    </xf>
    <xf numFmtId="0" fontId="19" fillId="0" borderId="1" xfId="10" applyFont="1" applyFill="1" applyBorder="1" applyAlignment="1">
      <alignment horizontal="left" vertical="center" wrapText="1"/>
    </xf>
    <xf numFmtId="182" fontId="20" fillId="0" borderId="1" xfId="0" applyNumberFormat="1" applyFont="1" applyFill="1" applyBorder="1" applyAlignment="1">
      <alignment horizontal="left" vertical="center" wrapText="1"/>
    </xf>
    <xf numFmtId="0" fontId="19" fillId="0" borderId="1" xfId="10" applyFont="1" applyFill="1" applyBorder="1" applyAlignment="1">
      <alignment vertical="center"/>
    </xf>
    <xf numFmtId="0" fontId="19" fillId="0" borderId="1" xfId="10" applyFont="1" applyFill="1" applyBorder="1" applyAlignment="1">
      <alignment horizontal="left" vertical="center"/>
    </xf>
    <xf numFmtId="183" fontId="19" fillId="0" borderId="6" xfId="0" applyNumberFormat="1" applyFont="1" applyFill="1" applyBorder="1" applyAlignment="1">
      <alignment horizontal="center" vertical="center"/>
    </xf>
    <xf numFmtId="183" fontId="19" fillId="0" borderId="6" xfId="0" applyNumberFormat="1" applyFont="1" applyFill="1" applyBorder="1" applyAlignment="1">
      <alignment vertical="center"/>
    </xf>
    <xf numFmtId="0" fontId="19" fillId="0" borderId="2" xfId="10" applyFont="1" applyFill="1" applyBorder="1" applyAlignment="1">
      <alignment vertical="center"/>
    </xf>
    <xf numFmtId="182" fontId="20" fillId="0" borderId="2" xfId="0" applyNumberFormat="1" applyFont="1" applyFill="1" applyBorder="1" applyAlignment="1">
      <alignment horizontal="left" vertical="center" wrapText="1"/>
    </xf>
    <xf numFmtId="0" fontId="19" fillId="0" borderId="1" xfId="0" applyFont="1" applyFill="1" applyBorder="1" applyAlignment="1">
      <alignment vertical="center" wrapText="1"/>
    </xf>
    <xf numFmtId="0" fontId="19" fillId="0" borderId="1" xfId="0" applyFont="1" applyFill="1" applyBorder="1" applyAlignment="1">
      <alignment vertical="center" shrinkToFit="1"/>
    </xf>
    <xf numFmtId="0" fontId="19" fillId="0" borderId="1" xfId="0" applyFont="1" applyFill="1" applyBorder="1" applyAlignment="1" applyProtection="1">
      <alignment vertical="center" shrinkToFit="1"/>
    </xf>
    <xf numFmtId="179" fontId="19" fillId="0" borderId="1" xfId="0" applyNumberFormat="1" applyFont="1" applyFill="1" applyBorder="1" applyAlignment="1">
      <alignment horizontal="center" vertical="center" wrapText="1"/>
    </xf>
    <xf numFmtId="179" fontId="20" fillId="0" borderId="1" xfId="0" applyNumberFormat="1" applyFont="1" applyFill="1" applyBorder="1" applyAlignment="1">
      <alignment vertical="center" wrapText="1"/>
    </xf>
    <xf numFmtId="37" fontId="20" fillId="0" borderId="1" xfId="6" applyNumberFormat="1" applyFont="1" applyFill="1" applyBorder="1" applyAlignment="1">
      <alignment vertical="center" wrapText="1"/>
    </xf>
    <xf numFmtId="0" fontId="19" fillId="0" borderId="1" xfId="8" applyFont="1" applyFill="1" applyBorder="1" applyAlignment="1">
      <alignment vertical="center" wrapText="1"/>
    </xf>
    <xf numFmtId="37" fontId="20" fillId="0" borderId="1" xfId="6" applyNumberFormat="1" applyFont="1" applyFill="1" applyBorder="1" applyAlignment="1">
      <alignment horizontal="center" vertical="center"/>
    </xf>
    <xf numFmtId="0" fontId="19" fillId="0" borderId="2" xfId="0" applyFont="1" applyFill="1" applyBorder="1" applyAlignment="1">
      <alignment vertical="center" shrinkToFit="1"/>
    </xf>
    <xf numFmtId="0" fontId="19" fillId="0" borderId="0" xfId="0" applyFont="1" applyFill="1"/>
    <xf numFmtId="0" fontId="19" fillId="0" borderId="3" xfId="0" applyFont="1" applyFill="1" applyBorder="1" applyAlignment="1">
      <alignment vertical="center" wrapText="1" shrinkToFit="1"/>
    </xf>
    <xf numFmtId="0" fontId="19" fillId="0" borderId="3" xfId="3" applyFont="1" applyFill="1" applyBorder="1" applyAlignment="1">
      <alignment horizontal="center" vertical="center"/>
    </xf>
    <xf numFmtId="183" fontId="19" fillId="0" borderId="3" xfId="11" applyNumberFormat="1" applyFont="1" applyFill="1" applyBorder="1" applyAlignment="1">
      <alignment horizontal="center" vertical="center" wrapText="1"/>
    </xf>
    <xf numFmtId="183" fontId="19" fillId="0" borderId="3" xfId="11" applyNumberFormat="1" applyFont="1" applyFill="1" applyBorder="1" applyAlignment="1">
      <alignment horizontal="right" vertical="center"/>
    </xf>
    <xf numFmtId="183" fontId="19" fillId="0" borderId="3" xfId="0" applyNumberFormat="1" applyFont="1" applyFill="1" applyBorder="1" applyAlignment="1">
      <alignment vertical="center" wrapText="1"/>
    </xf>
    <xf numFmtId="0" fontId="20" fillId="0" borderId="3" xfId="0" applyFont="1" applyFill="1" applyBorder="1" applyAlignment="1">
      <alignment vertical="center" wrapText="1"/>
    </xf>
    <xf numFmtId="183" fontId="19" fillId="0" borderId="0" xfId="0" applyNumberFormat="1" applyFont="1" applyFill="1"/>
    <xf numFmtId="182" fontId="19" fillId="0" borderId="2" xfId="0" applyNumberFormat="1" applyFont="1" applyFill="1" applyBorder="1" applyAlignment="1">
      <alignment horizontal="left" vertical="center" wrapText="1"/>
    </xf>
    <xf numFmtId="179" fontId="19" fillId="0" borderId="0" xfId="10" applyNumberFormat="1" applyFont="1" applyFill="1" applyBorder="1" applyAlignment="1">
      <alignment vertical="center"/>
    </xf>
    <xf numFmtId="194" fontId="18" fillId="0" borderId="0" xfId="8" applyNumberFormat="1" applyFont="1" applyBorder="1" applyAlignment="1">
      <alignment horizontal="center" vertical="center"/>
    </xf>
    <xf numFmtId="183" fontId="23" fillId="0" borderId="0" xfId="8" applyNumberFormat="1" applyFont="1" applyBorder="1" applyAlignment="1">
      <alignment horizontal="center" vertical="center"/>
    </xf>
    <xf numFmtId="183" fontId="23" fillId="0" borderId="0" xfId="8" applyNumberFormat="1" applyFont="1" applyBorder="1" applyAlignment="1">
      <alignment vertical="center"/>
    </xf>
    <xf numFmtId="177" fontId="41" fillId="0" borderId="0" xfId="14" applyFont="1" applyFill="1" applyBorder="1" applyAlignment="1">
      <alignment horizontal="center" vertical="center"/>
    </xf>
    <xf numFmtId="181" fontId="41" fillId="0" borderId="0" xfId="14" applyNumberFormat="1" applyFont="1" applyFill="1" applyBorder="1" applyAlignment="1">
      <alignment vertical="center"/>
    </xf>
    <xf numFmtId="0" fontId="19" fillId="0" borderId="2" xfId="0" quotePrefix="1" applyFont="1" applyFill="1" applyBorder="1" applyAlignment="1">
      <alignment horizontal="right" vertical="center"/>
    </xf>
    <xf numFmtId="179" fontId="19" fillId="0" borderId="2" xfId="13" quotePrefix="1" applyNumberFormat="1" applyFont="1" applyFill="1" applyBorder="1" applyAlignment="1">
      <alignment horizontal="center" vertical="center"/>
    </xf>
    <xf numFmtId="0" fontId="19" fillId="0" borderId="2" xfId="4" applyFont="1" applyFill="1" applyBorder="1" applyAlignment="1">
      <alignment vertical="center"/>
    </xf>
    <xf numFmtId="181" fontId="19" fillId="0" borderId="2" xfId="4" applyNumberFormat="1" applyFont="1" applyFill="1" applyBorder="1" applyAlignment="1">
      <alignment horizontal="center" vertical="center" wrapText="1"/>
    </xf>
    <xf numFmtId="179" fontId="19" fillId="0" borderId="2" xfId="4" applyNumberFormat="1" applyFont="1" applyFill="1" applyBorder="1" applyAlignment="1">
      <alignment vertical="center"/>
    </xf>
    <xf numFmtId="41" fontId="19" fillId="0" borderId="0" xfId="8" applyNumberFormat="1" applyFont="1" applyFill="1" applyBorder="1" applyAlignment="1">
      <alignment vertical="center"/>
    </xf>
    <xf numFmtId="183" fontId="19" fillId="0" borderId="2" xfId="8" applyNumberFormat="1" applyFont="1" applyFill="1" applyBorder="1" applyAlignment="1">
      <alignment vertical="center"/>
    </xf>
    <xf numFmtId="177" fontId="19" fillId="0" borderId="0" xfId="14" applyFont="1" applyFill="1" applyBorder="1" applyAlignment="1">
      <alignment horizontal="center" vertical="center"/>
    </xf>
    <xf numFmtId="177" fontId="19" fillId="0" borderId="0" xfId="14" applyFont="1" applyFill="1" applyBorder="1" applyAlignment="1">
      <alignment vertical="center"/>
    </xf>
    <xf numFmtId="176" fontId="41" fillId="0" borderId="0" xfId="11" applyNumberFormat="1" applyFont="1" applyFill="1" applyBorder="1" applyAlignment="1">
      <alignment horizontal="right" vertical="center"/>
    </xf>
    <xf numFmtId="0" fontId="41" fillId="0" borderId="0" xfId="8" applyFont="1" applyFill="1" applyBorder="1" applyAlignment="1">
      <alignment horizontal="right" vertical="center"/>
    </xf>
    <xf numFmtId="41" fontId="19" fillId="0" borderId="2" xfId="13" quotePrefix="1" applyFont="1" applyFill="1" applyBorder="1" applyAlignment="1">
      <alignment horizontal="right" vertical="center"/>
    </xf>
    <xf numFmtId="49" fontId="19" fillId="0" borderId="2" xfId="4" applyNumberFormat="1" applyFont="1" applyFill="1" applyBorder="1" applyAlignment="1">
      <alignment horizontal="center" vertical="center"/>
    </xf>
    <xf numFmtId="49" fontId="19" fillId="0" borderId="2" xfId="8" applyNumberFormat="1" applyFont="1" applyFill="1" applyBorder="1" applyAlignment="1">
      <alignment horizontal="center" vertical="center"/>
    </xf>
    <xf numFmtId="180" fontId="19" fillId="0" borderId="0" xfId="8" applyNumberFormat="1" applyFont="1" applyFill="1" applyBorder="1" applyAlignment="1">
      <alignment horizontal="left" vertical="center"/>
    </xf>
    <xf numFmtId="183" fontId="41" fillId="0" borderId="0" xfId="11" applyNumberFormat="1" applyFont="1" applyFill="1" applyBorder="1" applyAlignment="1">
      <alignment vertical="center"/>
    </xf>
    <xf numFmtId="183" fontId="41" fillId="0" borderId="0" xfId="8" applyNumberFormat="1" applyFont="1" applyFill="1" applyBorder="1" applyAlignment="1">
      <alignment vertical="center"/>
    </xf>
    <xf numFmtId="183" fontId="19" fillId="0" borderId="2" xfId="11" quotePrefix="1" applyNumberFormat="1" applyFont="1" applyFill="1" applyBorder="1" applyAlignment="1">
      <alignment horizontal="center" vertical="center"/>
    </xf>
    <xf numFmtId="188" fontId="19" fillId="0" borderId="0" xfId="8" applyNumberFormat="1" applyFont="1" applyFill="1" applyBorder="1" applyAlignment="1">
      <alignment horizontal="center" vertical="center"/>
    </xf>
    <xf numFmtId="183" fontId="19" fillId="0" borderId="2" xfId="11" applyNumberFormat="1" applyFont="1" applyFill="1" applyBorder="1" applyAlignment="1">
      <alignment horizontal="right" vertical="center" wrapText="1"/>
    </xf>
    <xf numFmtId="0" fontId="20" fillId="0" borderId="2" xfId="8" applyFont="1" applyFill="1" applyBorder="1" applyAlignment="1">
      <alignment horizontal="left" vertical="center"/>
    </xf>
    <xf numFmtId="183" fontId="19" fillId="0" borderId="0" xfId="11" applyNumberFormat="1" applyFont="1" applyFill="1" applyBorder="1" applyAlignment="1">
      <alignment vertical="center"/>
    </xf>
    <xf numFmtId="183" fontId="19" fillId="0" borderId="0" xfId="13" applyNumberFormat="1" applyFont="1" applyFill="1" applyBorder="1" applyAlignment="1">
      <alignment vertical="center"/>
    </xf>
    <xf numFmtId="183" fontId="19" fillId="0" borderId="0" xfId="14" applyNumberFormat="1" applyFont="1" applyFill="1" applyBorder="1" applyAlignment="1">
      <alignment vertical="center"/>
    </xf>
    <xf numFmtId="183" fontId="19" fillId="0" borderId="2" xfId="15" applyNumberFormat="1" applyFont="1" applyFill="1" applyBorder="1" applyAlignment="1">
      <alignment vertical="center"/>
    </xf>
    <xf numFmtId="183" fontId="19" fillId="0" borderId="2" xfId="39" applyNumberFormat="1" applyFont="1" applyFill="1" applyBorder="1" applyAlignment="1">
      <alignment horizontal="center" vertical="center"/>
    </xf>
    <xf numFmtId="0" fontId="20" fillId="0" borderId="2" xfId="8" applyFont="1" applyFill="1" applyBorder="1" applyAlignment="1">
      <alignment horizontal="left" vertical="center" wrapText="1" shrinkToFit="1"/>
    </xf>
    <xf numFmtId="0" fontId="19" fillId="0" borderId="2" xfId="4" applyFont="1" applyFill="1" applyBorder="1" applyAlignment="1">
      <alignment horizontal="left" vertical="center" wrapText="1" shrinkToFit="1"/>
    </xf>
    <xf numFmtId="0" fontId="20" fillId="0" borderId="2" xfId="8" applyFont="1" applyFill="1" applyBorder="1" applyAlignment="1">
      <alignment horizontal="left" vertical="center" shrinkToFit="1"/>
    </xf>
    <xf numFmtId="0" fontId="19" fillId="0" borderId="0" xfId="0" applyFont="1" applyFill="1" applyAlignment="1">
      <alignment horizontal="center"/>
    </xf>
    <xf numFmtId="183" fontId="19" fillId="0" borderId="0" xfId="0" applyNumberFormat="1" applyFont="1" applyFill="1" applyAlignment="1">
      <alignment horizontal="center"/>
    </xf>
    <xf numFmtId="183" fontId="19" fillId="0" borderId="0" xfId="11" applyNumberFormat="1" applyFont="1" applyFill="1"/>
    <xf numFmtId="0" fontId="20" fillId="0" borderId="0" xfId="0" applyFont="1" applyFill="1"/>
    <xf numFmtId="0" fontId="19" fillId="0" borderId="0" xfId="0" quotePrefix="1" applyFont="1" applyFill="1" applyBorder="1" applyAlignment="1">
      <alignment horizontal="left" vertical="center"/>
    </xf>
    <xf numFmtId="183" fontId="19" fillId="0" borderId="0" xfId="13" applyNumberFormat="1" applyFont="1" applyFill="1" applyBorder="1" applyAlignment="1">
      <alignment horizontal="center" vertical="center"/>
    </xf>
    <xf numFmtId="0" fontId="20" fillId="0" borderId="0" xfId="0" applyFont="1" applyFill="1" applyBorder="1" applyAlignment="1">
      <alignment horizontal="left" vertical="center"/>
    </xf>
    <xf numFmtId="0" fontId="20" fillId="0" borderId="0" xfId="0" quotePrefix="1" applyFont="1" applyFill="1" applyBorder="1" applyAlignment="1">
      <alignment horizontal="left" vertical="center"/>
    </xf>
    <xf numFmtId="0" fontId="19" fillId="0" borderId="0" xfId="0" quotePrefix="1" applyFont="1" applyFill="1" applyBorder="1" applyAlignment="1">
      <alignment horizontal="center" vertical="center"/>
    </xf>
    <xf numFmtId="0" fontId="20" fillId="0" borderId="0" xfId="0" applyFont="1" applyFill="1" applyBorder="1" applyAlignment="1">
      <alignment vertical="center"/>
    </xf>
    <xf numFmtId="0" fontId="20" fillId="0" borderId="0" xfId="0" applyFont="1" applyFill="1" applyBorder="1"/>
    <xf numFmtId="0" fontId="19" fillId="0" borderId="0" xfId="0" applyFont="1" applyFill="1" applyBorder="1" applyAlignment="1">
      <alignment horizontal="center"/>
    </xf>
    <xf numFmtId="183" fontId="19" fillId="0" borderId="0" xfId="0" applyNumberFormat="1" applyFont="1" applyFill="1" applyBorder="1" applyAlignment="1">
      <alignment horizontal="center"/>
    </xf>
    <xf numFmtId="0" fontId="19" fillId="0" borderId="0" xfId="8" quotePrefix="1" applyFont="1" applyFill="1" applyBorder="1" applyAlignment="1">
      <alignment horizontal="left" vertical="center"/>
    </xf>
    <xf numFmtId="0" fontId="19" fillId="0" borderId="0" xfId="8" quotePrefix="1" applyFont="1" applyFill="1" applyBorder="1" applyAlignment="1">
      <alignment horizontal="center" vertical="center"/>
    </xf>
    <xf numFmtId="0" fontId="19" fillId="0" borderId="0" xfId="8" quotePrefix="1" applyFont="1" applyFill="1" applyBorder="1" applyAlignment="1">
      <alignment horizontal="right" vertical="center"/>
    </xf>
    <xf numFmtId="0" fontId="20" fillId="0" borderId="0" xfId="8" quotePrefix="1" applyFont="1" applyFill="1" applyBorder="1" applyAlignment="1">
      <alignment horizontal="left" vertical="center"/>
    </xf>
    <xf numFmtId="0" fontId="19" fillId="0" borderId="2" xfId="4" applyNumberFormat="1" applyFont="1" applyFill="1" applyBorder="1" applyAlignment="1">
      <alignment vertical="center" wrapText="1" shrinkToFit="1"/>
    </xf>
    <xf numFmtId="183" fontId="19" fillId="0" borderId="2" xfId="16" applyNumberFormat="1" applyFont="1" applyFill="1" applyBorder="1" applyAlignment="1">
      <alignment horizontal="center" vertical="center"/>
    </xf>
    <xf numFmtId="183" fontId="19" fillId="0" borderId="2" xfId="14" applyNumberFormat="1" applyFont="1" applyFill="1" applyBorder="1" applyAlignment="1">
      <alignment vertical="center"/>
    </xf>
    <xf numFmtId="0" fontId="19" fillId="0" borderId="0" xfId="0" applyFont="1" applyFill="1" applyBorder="1"/>
    <xf numFmtId="188" fontId="41" fillId="0" borderId="0" xfId="8" applyNumberFormat="1" applyFont="1" applyFill="1" applyBorder="1" applyAlignment="1">
      <alignment horizontal="center" vertical="center"/>
    </xf>
    <xf numFmtId="0" fontId="19" fillId="0" borderId="2" xfId="8" applyFont="1" applyFill="1" applyBorder="1" applyAlignment="1">
      <alignment vertical="top" wrapText="1"/>
    </xf>
    <xf numFmtId="188" fontId="19" fillId="0" borderId="0" xfId="8" applyNumberFormat="1" applyFont="1" applyFill="1" applyBorder="1" applyAlignment="1">
      <alignment horizontal="left" vertical="center"/>
    </xf>
    <xf numFmtId="183" fontId="19" fillId="0" borderId="0" xfId="13" applyNumberFormat="1" applyFont="1" applyFill="1" applyBorder="1" applyAlignment="1">
      <alignment horizontal="right" vertical="center"/>
    </xf>
    <xf numFmtId="179" fontId="41" fillId="0" borderId="0" xfId="14" applyNumberFormat="1" applyFont="1" applyFill="1" applyBorder="1" applyAlignment="1">
      <alignment horizontal="center" vertical="center"/>
    </xf>
    <xf numFmtId="183" fontId="41" fillId="0" borderId="0" xfId="14" applyNumberFormat="1" applyFont="1" applyFill="1" applyBorder="1" applyAlignment="1">
      <alignment vertical="center"/>
    </xf>
    <xf numFmtId="0" fontId="19" fillId="0" borderId="2" xfId="0" quotePrefix="1" applyNumberFormat="1" applyFont="1" applyFill="1" applyBorder="1" applyAlignment="1">
      <alignment horizontal="right" vertical="center"/>
    </xf>
    <xf numFmtId="193" fontId="19" fillId="0" borderId="2" xfId="4" applyNumberFormat="1" applyFont="1" applyFill="1" applyBorder="1" applyAlignment="1">
      <alignment horizontal="center" vertical="center"/>
    </xf>
    <xf numFmtId="0" fontId="19" fillId="0" borderId="0" xfId="8" applyNumberFormat="1" applyFont="1" applyFill="1" applyBorder="1" applyAlignment="1">
      <alignment horizontal="right" vertical="center"/>
    </xf>
    <xf numFmtId="179" fontId="19" fillId="0" borderId="0" xfId="14" applyNumberFormat="1" applyFont="1" applyFill="1" applyBorder="1" applyAlignment="1">
      <alignment horizontal="center" vertical="center"/>
    </xf>
    <xf numFmtId="190" fontId="19" fillId="0" borderId="2" xfId="0" applyNumberFormat="1" applyFont="1" applyFill="1" applyBorder="1" applyAlignment="1">
      <alignment horizontal="center" vertical="center"/>
    </xf>
    <xf numFmtId="195" fontId="19" fillId="0" borderId="2" xfId="1" applyNumberFormat="1" applyFont="1" applyFill="1" applyBorder="1" applyAlignment="1">
      <alignment horizontal="center" vertical="center"/>
    </xf>
    <xf numFmtId="183" fontId="24" fillId="0" borderId="0" xfId="0" applyNumberFormat="1" applyFont="1" applyBorder="1" applyAlignment="1">
      <alignment horizontal="center" vertical="center"/>
    </xf>
    <xf numFmtId="183" fontId="24" fillId="2" borderId="0" xfId="0" applyNumberFormat="1" applyFont="1" applyFill="1" applyBorder="1" applyAlignment="1">
      <alignment horizontal="center" vertical="center"/>
    </xf>
    <xf numFmtId="0" fontId="0" fillId="0" borderId="0" xfId="0" applyBorder="1" applyAlignment="1">
      <alignment horizontal="center" vertical="center"/>
    </xf>
    <xf numFmtId="0" fontId="20" fillId="0" borderId="2" xfId="4" applyFont="1" applyFill="1" applyBorder="1" applyAlignment="1">
      <alignment horizontal="left" vertical="center" wrapText="1"/>
    </xf>
    <xf numFmtId="179" fontId="19" fillId="0" borderId="2" xfId="0" applyNumberFormat="1" applyFont="1" applyFill="1" applyBorder="1" applyAlignment="1">
      <alignment horizontal="left" vertical="center" wrapText="1"/>
    </xf>
    <xf numFmtId="179" fontId="19" fillId="0" borderId="1" xfId="0" applyNumberFormat="1" applyFont="1" applyFill="1" applyBorder="1" applyAlignment="1">
      <alignment horizontal="left" vertical="center" wrapText="1"/>
    </xf>
    <xf numFmtId="0" fontId="19" fillId="0" borderId="1" xfId="0" applyFont="1" applyFill="1" applyBorder="1" applyAlignment="1">
      <alignment vertical="center"/>
    </xf>
    <xf numFmtId="0" fontId="19" fillId="0" borderId="2" xfId="0" applyFont="1" applyFill="1" applyBorder="1" applyAlignment="1">
      <alignment vertical="center"/>
    </xf>
  </cellXfs>
  <cellStyles count="200">
    <cellStyle name="0,0_x000d__x000a_NA_x000d__x000a_" xfId="1"/>
    <cellStyle name="0,0_x000d__x000a_NA_x000d__x000a_ 2" xfId="2"/>
    <cellStyle name="0,0_x000d__x000a_NA_x000d__x000a_ 2 2" xfId="36"/>
    <cellStyle name="0,0_x000d__x000a_NA_x000d__x000a_ 37" xfId="18"/>
    <cellStyle name="0,0_x000d__x000a_NA_x000d__x000a__工程標單測試 - 2013.10.14 2" xfId="19"/>
    <cellStyle name="一般" xfId="0" builtinId="0"/>
    <cellStyle name="一般 2" xfId="20"/>
    <cellStyle name="一般 2 2" xfId="37"/>
    <cellStyle name="一般 3" xfId="39"/>
    <cellStyle name="一般 3 2" xfId="49"/>
    <cellStyle name="一般 3 2 2" xfId="55"/>
    <cellStyle name="一般 3 2 2 2" xfId="83"/>
    <cellStyle name="一般 3 2 2 2 2" xfId="135"/>
    <cellStyle name="一般 3 2 2 2 3" xfId="187"/>
    <cellStyle name="一般 3 2 2 3" xfId="109"/>
    <cellStyle name="一般 3 2 2 4" xfId="161"/>
    <cellStyle name="一般 3 2 3" xfId="61"/>
    <cellStyle name="一般 3 2 3 2" xfId="89"/>
    <cellStyle name="一般 3 2 3 2 2" xfId="141"/>
    <cellStyle name="一般 3 2 3 2 3" xfId="193"/>
    <cellStyle name="一般 3 2 3 3" xfId="115"/>
    <cellStyle name="一般 3 2 3 4" xfId="167"/>
    <cellStyle name="一般 3 2 4" xfId="67"/>
    <cellStyle name="一般 3 2 4 2" xfId="95"/>
    <cellStyle name="一般 3 2 4 2 2" xfId="147"/>
    <cellStyle name="一般 3 2 4 2 3" xfId="199"/>
    <cellStyle name="一般 3 2 4 3" xfId="121"/>
    <cellStyle name="一般 3 2 4 4" xfId="173"/>
    <cellStyle name="一般 3 2 5" xfId="77"/>
    <cellStyle name="一般 3 2 5 2" xfId="129"/>
    <cellStyle name="一般 3 2 5 3" xfId="181"/>
    <cellStyle name="一般 3 2 6" xfId="103"/>
    <cellStyle name="一般 3 2 7" xfId="155"/>
    <cellStyle name="一般 3 3" xfId="41"/>
    <cellStyle name="一般 3 3 2" xfId="73"/>
    <cellStyle name="一般 3 3 2 2" xfId="125"/>
    <cellStyle name="一般 3 3 2 3" xfId="177"/>
    <cellStyle name="一般 3 3 3" xfId="99"/>
    <cellStyle name="一般 3 3 4" xfId="151"/>
    <cellStyle name="一般 3 4" xfId="51"/>
    <cellStyle name="一般 3 4 2" xfId="79"/>
    <cellStyle name="一般 3 4 2 2" xfId="131"/>
    <cellStyle name="一般 3 4 2 3" xfId="183"/>
    <cellStyle name="一般 3 4 3" xfId="105"/>
    <cellStyle name="一般 3 4 4" xfId="157"/>
    <cellStyle name="一般 3 5" xfId="57"/>
    <cellStyle name="一般 3 5 2" xfId="85"/>
    <cellStyle name="一般 3 5 2 2" xfId="137"/>
    <cellStyle name="一般 3 5 2 3" xfId="189"/>
    <cellStyle name="一般 3 5 3" xfId="111"/>
    <cellStyle name="一般 3 5 4" xfId="163"/>
    <cellStyle name="一般 3 6" xfId="63"/>
    <cellStyle name="一般 3 6 2" xfId="91"/>
    <cellStyle name="一般 3 6 2 2" xfId="143"/>
    <cellStyle name="一般 3 6 2 3" xfId="195"/>
    <cellStyle name="一般 3 6 3" xfId="117"/>
    <cellStyle name="一般 3 6 4" xfId="169"/>
    <cellStyle name="一般 3 7" xfId="71"/>
    <cellStyle name="一般 3 7 2" xfId="123"/>
    <cellStyle name="一般 3 7 3" xfId="175"/>
    <cellStyle name="一般 3 8" xfId="97"/>
    <cellStyle name="一般 3 9" xfId="149"/>
    <cellStyle name="一般 4" xfId="42"/>
    <cellStyle name="一般 4 2" xfId="47"/>
    <cellStyle name="一般 5" xfId="43"/>
    <cellStyle name="一般 5 2" xfId="52"/>
    <cellStyle name="一般 5 2 2" xfId="80"/>
    <cellStyle name="一般 5 2 2 2" xfId="132"/>
    <cellStyle name="一般 5 2 2 3" xfId="184"/>
    <cellStyle name="一般 5 2 3" xfId="106"/>
    <cellStyle name="一般 5 2 4" xfId="158"/>
    <cellStyle name="一般 5 3" xfId="58"/>
    <cellStyle name="一般 5 3 2" xfId="86"/>
    <cellStyle name="一般 5 3 2 2" xfId="138"/>
    <cellStyle name="一般 5 3 2 3" xfId="190"/>
    <cellStyle name="一般 5 3 3" xfId="112"/>
    <cellStyle name="一般 5 3 4" xfId="164"/>
    <cellStyle name="一般 5 4" xfId="64"/>
    <cellStyle name="一般 5 4 2" xfId="92"/>
    <cellStyle name="一般 5 4 2 2" xfId="144"/>
    <cellStyle name="一般 5 4 2 3" xfId="196"/>
    <cellStyle name="一般 5 4 3" xfId="118"/>
    <cellStyle name="一般 5 4 4" xfId="170"/>
    <cellStyle name="一般 5 5" xfId="74"/>
    <cellStyle name="一般 5 5 2" xfId="126"/>
    <cellStyle name="一般 5 5 3" xfId="178"/>
    <cellStyle name="一般 5 6" xfId="100"/>
    <cellStyle name="一般 5 7" xfId="152"/>
    <cellStyle name="一般 7" xfId="21"/>
    <cellStyle name="一般_0980918-調整標價( 826萬7899 )-you" xfId="3"/>
    <cellStyle name="一般_1000530民雄預算-蘭" xfId="4"/>
    <cellStyle name="一般_2011.08.27鈤麟-民雄-水電空調消防預算" xfId="5"/>
    <cellStyle name="一般_2011.08.27鈤麟-民雄-水電空調消防預算 2" xfId="22"/>
    <cellStyle name="一般_950803-預算修正(湖山段)" xfId="6"/>
    <cellStyle name="一般_E2" xfId="23"/>
    <cellStyle name="一般_MEP" xfId="7"/>
    <cellStyle name="一般_QY0101ACOLD" xfId="8"/>
    <cellStyle name="一般_QY0106AC" xfId="9"/>
    <cellStyle name="一般_估價單II" xfId="24"/>
    <cellStyle name="一般_第一次變更設計0508預算" xfId="10"/>
    <cellStyle name="一般_規範1" xfId="68"/>
    <cellStyle name="千分位" xfId="11" builtinId="3"/>
    <cellStyle name="千分位 10" xfId="12"/>
    <cellStyle name="千分位 11" xfId="25"/>
    <cellStyle name="千分位 11 2" xfId="26"/>
    <cellStyle name="千分位 11 2 2" xfId="27"/>
    <cellStyle name="千分位 11 2 2 2" xfId="28"/>
    <cellStyle name="千分位 2" xfId="29"/>
    <cellStyle name="千分位 2 2" xfId="30"/>
    <cellStyle name="千分位 2 2 2" xfId="31"/>
    <cellStyle name="千分位 3" xfId="38"/>
    <cellStyle name="千分位 3 10" xfId="148"/>
    <cellStyle name="千分位 3 2" xfId="48"/>
    <cellStyle name="千分位 3 2 2" xfId="54"/>
    <cellStyle name="千分位 3 2 2 2" xfId="82"/>
    <cellStyle name="千分位 3 2 2 2 2" xfId="134"/>
    <cellStyle name="千分位 3 2 2 2 3" xfId="186"/>
    <cellStyle name="千分位 3 2 2 3" xfId="108"/>
    <cellStyle name="千分位 3 2 2 4" xfId="160"/>
    <cellStyle name="千分位 3 2 3" xfId="60"/>
    <cellStyle name="千分位 3 2 3 2" xfId="88"/>
    <cellStyle name="千分位 3 2 3 2 2" xfId="140"/>
    <cellStyle name="千分位 3 2 3 2 3" xfId="192"/>
    <cellStyle name="千分位 3 2 3 3" xfId="114"/>
    <cellStyle name="千分位 3 2 3 4" xfId="166"/>
    <cellStyle name="千分位 3 2 4" xfId="66"/>
    <cellStyle name="千分位 3 2 4 2" xfId="94"/>
    <cellStyle name="千分位 3 2 4 2 2" xfId="146"/>
    <cellStyle name="千分位 3 2 4 2 3" xfId="198"/>
    <cellStyle name="千分位 3 2 4 3" xfId="120"/>
    <cellStyle name="千分位 3 2 4 4" xfId="172"/>
    <cellStyle name="千分位 3 2 5" xfId="76"/>
    <cellStyle name="千分位 3 2 5 2" xfId="128"/>
    <cellStyle name="千分位 3 2 5 3" xfId="180"/>
    <cellStyle name="千分位 3 2 6" xfId="102"/>
    <cellStyle name="千分位 3 2 7" xfId="154"/>
    <cellStyle name="千分位 3 3" xfId="40"/>
    <cellStyle name="千分位 3 3 2" xfId="72"/>
    <cellStyle name="千分位 3 3 2 2" xfId="124"/>
    <cellStyle name="千分位 3 3 2 3" xfId="176"/>
    <cellStyle name="千分位 3 3 3" xfId="98"/>
    <cellStyle name="千分位 3 3 4" xfId="150"/>
    <cellStyle name="千分位 3 4" xfId="50"/>
    <cellStyle name="千分位 3 4 2" xfId="78"/>
    <cellStyle name="千分位 3 4 2 2" xfId="130"/>
    <cellStyle name="千分位 3 4 2 3" xfId="182"/>
    <cellStyle name="千分位 3 4 3" xfId="104"/>
    <cellStyle name="千分位 3 4 4" xfId="156"/>
    <cellStyle name="千分位 3 5" xfId="56"/>
    <cellStyle name="千分位 3 5 2" xfId="84"/>
    <cellStyle name="千分位 3 5 2 2" xfId="136"/>
    <cellStyle name="千分位 3 5 2 3" xfId="188"/>
    <cellStyle name="千分位 3 5 3" xfId="110"/>
    <cellStyle name="千分位 3 5 4" xfId="162"/>
    <cellStyle name="千分位 3 6" xfId="62"/>
    <cellStyle name="千分位 3 6 2" xfId="90"/>
    <cellStyle name="千分位 3 6 2 2" xfId="142"/>
    <cellStyle name="千分位 3 6 2 3" xfId="194"/>
    <cellStyle name="千分位 3 6 3" xfId="116"/>
    <cellStyle name="千分位 3 6 4" xfId="168"/>
    <cellStyle name="千分位 3 7" xfId="69"/>
    <cellStyle name="千分位 3 8" xfId="70"/>
    <cellStyle name="千分位 3 8 2" xfId="122"/>
    <cellStyle name="千分位 3 8 3" xfId="174"/>
    <cellStyle name="千分位 3 9" xfId="96"/>
    <cellStyle name="千分位 4" xfId="44"/>
    <cellStyle name="千分位 5" xfId="46"/>
    <cellStyle name="千分位 5 2" xfId="32"/>
    <cellStyle name="千分位 5 2 2" xfId="33"/>
    <cellStyle name="千分位 5 3" xfId="53"/>
    <cellStyle name="千分位 5 3 2" xfId="81"/>
    <cellStyle name="千分位 5 3 2 2" xfId="133"/>
    <cellStyle name="千分位 5 3 2 3" xfId="185"/>
    <cellStyle name="千分位 5 3 3" xfId="107"/>
    <cellStyle name="千分位 5 3 4" xfId="159"/>
    <cellStyle name="千分位 5 4" xfId="59"/>
    <cellStyle name="千分位 5 4 2" xfId="87"/>
    <cellStyle name="千分位 5 4 2 2" xfId="139"/>
    <cellStyle name="千分位 5 4 2 3" xfId="191"/>
    <cellStyle name="千分位 5 4 3" xfId="113"/>
    <cellStyle name="千分位 5 4 4" xfId="165"/>
    <cellStyle name="千分位 5 5" xfId="65"/>
    <cellStyle name="千分位 5 5 2" xfId="93"/>
    <cellStyle name="千分位 5 5 2 2" xfId="145"/>
    <cellStyle name="千分位 5 5 2 3" xfId="197"/>
    <cellStyle name="千分位 5 5 3" xfId="119"/>
    <cellStyle name="千分位 5 5 4" xfId="171"/>
    <cellStyle name="千分位 5 6" xfId="75"/>
    <cellStyle name="千分位 5 6 2" xfId="127"/>
    <cellStyle name="千分位 5 6 3" xfId="179"/>
    <cellStyle name="千分位 5 7" xfId="101"/>
    <cellStyle name="千分位 5 8" xfId="153"/>
    <cellStyle name="千分位[0]" xfId="13" builtinId="6"/>
    <cellStyle name="千分位[0] 2" xfId="17"/>
    <cellStyle name="千分位[0] 2 2" xfId="34"/>
    <cellStyle name="千分位[0] 3" xfId="35"/>
    <cellStyle name="千分位[0] 4" xfId="45"/>
    <cellStyle name="千分位[0]_QY0101ACOLD" xfId="14"/>
    <cellStyle name="千分位_QY0101ACOLD" xfId="15"/>
    <cellStyle name="樣式 1" xfId="16"/>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FF0000CC"/>
      <color rgb="FF003300"/>
      <color rgb="FFCC0099"/>
      <color rgb="FF99FF99"/>
      <color rgb="FFCCCCFF"/>
      <color rgb="FF00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佈景主題">
  <a:themeElements>
    <a:clrScheme name="原創">
      <a:dk1>
        <a:sysClr val="windowText" lastClr="000000"/>
      </a:dk1>
      <a:lt1>
        <a:sysClr val="window" lastClr="FFFFFF"/>
      </a:lt1>
      <a:dk2>
        <a:srgbClr val="464653"/>
      </a:dk2>
      <a:lt2>
        <a:srgbClr val="DDE9EC"/>
      </a:lt2>
      <a:accent1>
        <a:srgbClr val="727CA3"/>
      </a:accent1>
      <a:accent2>
        <a:srgbClr val="9FB8CD"/>
      </a:accent2>
      <a:accent3>
        <a:srgbClr val="D2DA7A"/>
      </a:accent3>
      <a:accent4>
        <a:srgbClr val="FADA7A"/>
      </a:accent4>
      <a:accent5>
        <a:srgbClr val="B88472"/>
      </a:accent5>
      <a:accent6>
        <a:srgbClr val="8E736A"/>
      </a:accent6>
      <a:hlink>
        <a:srgbClr val="B292CA"/>
      </a:hlink>
      <a:folHlink>
        <a:srgbClr val="6B56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713"/>
  <sheetViews>
    <sheetView tabSelected="1" view="pageBreakPreview" zoomScaleNormal="90" zoomScaleSheetLayoutView="100" workbookViewId="0">
      <selection activeCell="B54" sqref="B54"/>
    </sheetView>
  </sheetViews>
  <sheetFormatPr defaultColWidth="10.28515625" defaultRowHeight="21.95" customHeight="1"/>
  <cols>
    <col min="1" max="1" width="4.7109375" style="16" customWidth="1"/>
    <col min="2" max="2" width="36.7109375" style="1" customWidth="1"/>
    <col min="3" max="3" width="6.7109375" style="3" customWidth="1"/>
    <col min="4" max="4" width="8.7109375" style="4" customWidth="1"/>
    <col min="5" max="5" width="12.7109375" style="31" customWidth="1"/>
    <col min="6" max="6" width="13.7109375" style="31" customWidth="1"/>
    <col min="7" max="7" width="13.7109375" style="1" customWidth="1"/>
    <col min="8" max="8" width="14.7109375" style="149" customWidth="1"/>
    <col min="9" max="14" width="12.7109375" style="1" customWidth="1"/>
    <col min="15" max="16384" width="10.28515625" style="1"/>
  </cols>
  <sheetData>
    <row r="1" spans="1:15" s="20" customFormat="1" ht="21.95" customHeight="1">
      <c r="A1" s="19" t="s">
        <v>278</v>
      </c>
      <c r="C1" s="21"/>
      <c r="D1" s="22"/>
      <c r="E1" s="29"/>
      <c r="F1" s="30"/>
      <c r="H1" s="288"/>
      <c r="I1" s="507"/>
      <c r="J1" s="507"/>
      <c r="M1" s="43"/>
    </row>
    <row r="2" spans="1:15" s="20" customFormat="1" ht="21.95" customHeight="1">
      <c r="A2" s="23" t="s">
        <v>279</v>
      </c>
      <c r="C2" s="21"/>
      <c r="D2" s="22"/>
      <c r="E2" s="29"/>
      <c r="F2" s="30"/>
      <c r="H2" s="149"/>
      <c r="I2" s="508"/>
      <c r="J2" s="508"/>
      <c r="K2" s="509"/>
      <c r="O2" s="21" t="s">
        <v>261</v>
      </c>
    </row>
    <row r="3" spans="1:15" ht="21.95" customHeight="1">
      <c r="A3" s="132" t="s">
        <v>9</v>
      </c>
      <c r="B3" s="133" t="s">
        <v>10</v>
      </c>
      <c r="C3" s="155" t="s">
        <v>4</v>
      </c>
      <c r="D3" s="80" t="s">
        <v>2</v>
      </c>
      <c r="E3" s="81" t="s">
        <v>3</v>
      </c>
      <c r="F3" s="81" t="s">
        <v>1</v>
      </c>
      <c r="G3" s="133" t="s">
        <v>101</v>
      </c>
      <c r="I3" s="171"/>
      <c r="J3" s="73"/>
      <c r="K3" s="148"/>
      <c r="L3" s="148"/>
      <c r="M3" s="73"/>
      <c r="N3" s="42"/>
      <c r="O3" s="32">
        <f>M3+N3</f>
        <v>0</v>
      </c>
    </row>
    <row r="4" spans="1:15" s="148" customFormat="1" ht="21.95" customHeight="1">
      <c r="A4" s="133" t="s">
        <v>1018</v>
      </c>
      <c r="B4" s="83" t="s">
        <v>1019</v>
      </c>
      <c r="C4" s="158" t="s">
        <v>0</v>
      </c>
      <c r="D4" s="158">
        <v>1</v>
      </c>
      <c r="E4" s="79"/>
      <c r="F4" s="153"/>
      <c r="G4" s="133"/>
      <c r="H4" s="149"/>
      <c r="I4" s="171"/>
      <c r="J4" s="73"/>
      <c r="M4" s="73"/>
      <c r="N4" s="73"/>
      <c r="O4" s="104"/>
    </row>
    <row r="5" spans="1:15" s="148" customFormat="1" ht="35.1" customHeight="1">
      <c r="A5" s="133" t="s">
        <v>1020</v>
      </c>
      <c r="B5" s="217" t="s">
        <v>1108</v>
      </c>
      <c r="C5" s="158" t="s">
        <v>0</v>
      </c>
      <c r="D5" s="158">
        <v>1</v>
      </c>
      <c r="E5" s="79"/>
      <c r="F5" s="153"/>
      <c r="G5" s="133"/>
      <c r="H5" s="149"/>
      <c r="I5" s="171"/>
      <c r="J5" s="508"/>
      <c r="K5" s="5"/>
      <c r="L5" s="5"/>
      <c r="M5" s="73"/>
      <c r="N5" s="73"/>
      <c r="O5" s="104"/>
    </row>
    <row r="6" spans="1:15" s="148" customFormat="1" ht="21.95" customHeight="1">
      <c r="A6" s="132"/>
      <c r="B6" s="133" t="s">
        <v>1022</v>
      </c>
      <c r="C6" s="155"/>
      <c r="D6" s="80"/>
      <c r="E6" s="81"/>
      <c r="F6" s="153"/>
      <c r="G6" s="133"/>
      <c r="H6" s="73"/>
      <c r="I6" s="171"/>
      <c r="J6" s="73"/>
      <c r="K6" s="73"/>
      <c r="L6" s="73"/>
      <c r="M6" s="73"/>
      <c r="N6" s="73"/>
      <c r="O6" s="104"/>
    </row>
    <row r="7" spans="1:15" s="148" customFormat="1" ht="21.95" customHeight="1">
      <c r="A7" s="132"/>
      <c r="B7" s="133"/>
      <c r="C7" s="155"/>
      <c r="D7" s="80"/>
      <c r="E7" s="81"/>
      <c r="F7" s="153"/>
      <c r="G7" s="133"/>
      <c r="H7" s="73"/>
      <c r="I7" s="171"/>
      <c r="J7" s="73"/>
      <c r="K7" s="73"/>
      <c r="L7" s="73"/>
      <c r="M7" s="73"/>
      <c r="N7" s="73"/>
      <c r="O7" s="104"/>
    </row>
    <row r="8" spans="1:15" s="148" customFormat="1" ht="21.95" customHeight="1">
      <c r="A8" s="132"/>
      <c r="B8" s="133"/>
      <c r="C8" s="155"/>
      <c r="D8" s="80"/>
      <c r="E8" s="81"/>
      <c r="F8" s="81"/>
      <c r="G8" s="133"/>
      <c r="H8" s="73"/>
      <c r="I8" s="171"/>
      <c r="J8" s="73"/>
      <c r="M8" s="73"/>
      <c r="N8" s="73"/>
      <c r="O8" s="104"/>
    </row>
    <row r="9" spans="1:15" s="148" customFormat="1" ht="21.95" customHeight="1">
      <c r="A9" s="133" t="s">
        <v>1018</v>
      </c>
      <c r="B9" s="83" t="s">
        <v>1019</v>
      </c>
      <c r="C9" s="155"/>
      <c r="D9" s="80"/>
      <c r="E9" s="81"/>
      <c r="F9" s="81"/>
      <c r="G9" s="133"/>
      <c r="H9" s="149"/>
      <c r="I9" s="171"/>
      <c r="J9" s="73"/>
      <c r="M9" s="73"/>
      <c r="N9" s="73"/>
      <c r="O9" s="104"/>
    </row>
    <row r="10" spans="1:15" ht="21.95" customHeight="1">
      <c r="A10" s="133" t="s">
        <v>59</v>
      </c>
      <c r="B10" s="83" t="s">
        <v>60</v>
      </c>
      <c r="C10" s="155"/>
      <c r="D10" s="80"/>
      <c r="E10" s="79"/>
      <c r="F10" s="79"/>
      <c r="G10" s="133"/>
      <c r="I10" s="41"/>
      <c r="J10" s="41"/>
      <c r="K10" s="17"/>
      <c r="M10" s="42"/>
      <c r="N10" s="42"/>
      <c r="O10" s="32">
        <f>M10+N10</f>
        <v>0</v>
      </c>
    </row>
    <row r="11" spans="1:15" ht="21.95" customHeight="1">
      <c r="A11" s="158" t="s">
        <v>799</v>
      </c>
      <c r="B11" s="312" t="s">
        <v>16</v>
      </c>
      <c r="C11" s="158" t="s">
        <v>0</v>
      </c>
      <c r="D11" s="158">
        <v>1</v>
      </c>
      <c r="E11" s="153"/>
      <c r="F11" s="153"/>
      <c r="G11" s="75"/>
      <c r="H11" s="289"/>
      <c r="I11" s="182"/>
      <c r="J11" s="38"/>
      <c r="K11" s="39"/>
      <c r="O11" s="32">
        <f>SUM(O3:O10)</f>
        <v>0</v>
      </c>
    </row>
    <row r="12" spans="1:15" ht="21.95" customHeight="1">
      <c r="A12" s="158" t="s">
        <v>800</v>
      </c>
      <c r="B12" s="312" t="s">
        <v>1029</v>
      </c>
      <c r="C12" s="158" t="s">
        <v>0</v>
      </c>
      <c r="D12" s="158">
        <v>1</v>
      </c>
      <c r="E12" s="153"/>
      <c r="F12" s="153"/>
      <c r="G12" s="75"/>
      <c r="H12" s="289"/>
      <c r="I12" s="182"/>
      <c r="J12" s="38"/>
      <c r="K12" s="39"/>
    </row>
    <row r="13" spans="1:15" ht="21.95" customHeight="1">
      <c r="A13" s="158" t="s">
        <v>801</v>
      </c>
      <c r="B13" s="312" t="s">
        <v>17</v>
      </c>
      <c r="C13" s="158" t="s">
        <v>0</v>
      </c>
      <c r="D13" s="158">
        <v>1</v>
      </c>
      <c r="E13" s="153"/>
      <c r="F13" s="153"/>
      <c r="G13" s="75"/>
      <c r="H13" s="289"/>
      <c r="I13" s="182"/>
      <c r="J13" s="38"/>
      <c r="K13" s="39"/>
    </row>
    <row r="14" spans="1:15" ht="21.95" customHeight="1">
      <c r="A14" s="158" t="s">
        <v>802</v>
      </c>
      <c r="B14" s="312" t="s">
        <v>18</v>
      </c>
      <c r="C14" s="158" t="s">
        <v>0</v>
      </c>
      <c r="D14" s="158">
        <v>1</v>
      </c>
      <c r="E14" s="153"/>
      <c r="F14" s="153"/>
      <c r="G14" s="75"/>
      <c r="H14" s="289"/>
      <c r="I14" s="182"/>
      <c r="J14" s="40"/>
      <c r="K14" s="39"/>
    </row>
    <row r="15" spans="1:15" ht="21.95" customHeight="1">
      <c r="A15" s="157" t="s">
        <v>803</v>
      </c>
      <c r="B15" s="312" t="s">
        <v>19</v>
      </c>
      <c r="C15" s="158" t="s">
        <v>0</v>
      </c>
      <c r="D15" s="158">
        <v>1</v>
      </c>
      <c r="E15" s="153"/>
      <c r="F15" s="153"/>
      <c r="G15" s="75"/>
      <c r="H15" s="289"/>
      <c r="I15" s="182"/>
      <c r="J15" s="38"/>
      <c r="K15" s="39"/>
    </row>
    <row r="16" spans="1:15" ht="21.95" customHeight="1">
      <c r="A16" s="157" t="s">
        <v>804</v>
      </c>
      <c r="B16" s="312" t="s">
        <v>20</v>
      </c>
      <c r="C16" s="158" t="s">
        <v>0</v>
      </c>
      <c r="D16" s="158">
        <v>1</v>
      </c>
      <c r="E16" s="153"/>
      <c r="F16" s="153"/>
      <c r="G16" s="75"/>
      <c r="H16" s="289"/>
      <c r="I16" s="182"/>
      <c r="J16" s="39"/>
      <c r="K16" s="39"/>
      <c r="L16" s="17"/>
    </row>
    <row r="17" spans="1:14" ht="21.95" customHeight="1">
      <c r="A17" s="157" t="s">
        <v>805</v>
      </c>
      <c r="B17" s="312" t="s">
        <v>21</v>
      </c>
      <c r="C17" s="158" t="s">
        <v>0</v>
      </c>
      <c r="D17" s="158">
        <v>1</v>
      </c>
      <c r="E17" s="153"/>
      <c r="F17" s="153"/>
      <c r="G17" s="75"/>
      <c r="H17" s="73"/>
      <c r="I17" s="38"/>
    </row>
    <row r="18" spans="1:14" ht="21.95" customHeight="1">
      <c r="A18" s="82"/>
      <c r="B18" s="155" t="s">
        <v>806</v>
      </c>
      <c r="C18" s="158"/>
      <c r="D18" s="158"/>
      <c r="E18" s="84"/>
      <c r="F18" s="84"/>
      <c r="G18" s="154"/>
      <c r="H18" s="287"/>
      <c r="I18" s="74"/>
      <c r="J18" s="74"/>
    </row>
    <row r="19" spans="1:14" ht="21.95" customHeight="1">
      <c r="A19" s="158" t="s">
        <v>226</v>
      </c>
      <c r="B19" s="312" t="s">
        <v>260</v>
      </c>
      <c r="C19" s="158"/>
      <c r="D19" s="85"/>
      <c r="E19" s="160"/>
      <c r="F19" s="160"/>
      <c r="G19" s="92"/>
      <c r="H19" s="73"/>
    </row>
    <row r="20" spans="1:14" ht="21.95" customHeight="1">
      <c r="A20" s="158" t="s">
        <v>799</v>
      </c>
      <c r="B20" s="151" t="s">
        <v>228</v>
      </c>
      <c r="C20" s="158" t="s">
        <v>0</v>
      </c>
      <c r="D20" s="150">
        <v>1</v>
      </c>
      <c r="E20" s="160"/>
      <c r="F20" s="153"/>
      <c r="G20" s="92"/>
      <c r="H20" s="18"/>
    </row>
    <row r="21" spans="1:14" ht="21.95" customHeight="1">
      <c r="A21" s="158" t="s">
        <v>800</v>
      </c>
      <c r="B21" s="151" t="s">
        <v>229</v>
      </c>
      <c r="C21" s="158" t="s">
        <v>0</v>
      </c>
      <c r="D21" s="150">
        <v>1</v>
      </c>
      <c r="E21" s="160"/>
      <c r="F21" s="153"/>
      <c r="G21" s="92"/>
      <c r="H21" s="18"/>
    </row>
    <row r="22" spans="1:14" ht="21.95" customHeight="1">
      <c r="A22" s="158" t="s">
        <v>801</v>
      </c>
      <c r="B22" s="151" t="s">
        <v>230</v>
      </c>
      <c r="C22" s="158" t="s">
        <v>0</v>
      </c>
      <c r="D22" s="150">
        <v>1</v>
      </c>
      <c r="E22" s="160"/>
      <c r="F22" s="153"/>
      <c r="G22" s="92"/>
      <c r="H22" s="18"/>
    </row>
    <row r="23" spans="1:14" ht="21.95" customHeight="1">
      <c r="A23" s="158" t="s">
        <v>802</v>
      </c>
      <c r="B23" s="151" t="s">
        <v>231</v>
      </c>
      <c r="C23" s="158" t="s">
        <v>0</v>
      </c>
      <c r="D23" s="150">
        <v>1</v>
      </c>
      <c r="E23" s="160"/>
      <c r="F23" s="153"/>
      <c r="G23" s="92"/>
      <c r="H23" s="18"/>
    </row>
    <row r="24" spans="1:14" ht="21.95" customHeight="1">
      <c r="A24" s="157" t="s">
        <v>803</v>
      </c>
      <c r="B24" s="151" t="s">
        <v>233</v>
      </c>
      <c r="C24" s="156" t="s">
        <v>0</v>
      </c>
      <c r="D24" s="150">
        <v>1</v>
      </c>
      <c r="E24" s="160"/>
      <c r="F24" s="153"/>
      <c r="G24" s="92"/>
      <c r="H24" s="290"/>
      <c r="I24" s="33"/>
      <c r="J24" s="576"/>
      <c r="K24" s="576"/>
      <c r="L24" s="576"/>
      <c r="M24" s="576"/>
      <c r="N24" s="576"/>
    </row>
    <row r="25" spans="1:14" ht="21.95" customHeight="1">
      <c r="A25" s="157" t="s">
        <v>804</v>
      </c>
      <c r="B25" s="151" t="s">
        <v>235</v>
      </c>
      <c r="C25" s="156" t="s">
        <v>0</v>
      </c>
      <c r="D25" s="150">
        <v>1</v>
      </c>
      <c r="E25" s="160"/>
      <c r="F25" s="153"/>
      <c r="G25" s="92"/>
      <c r="H25" s="290"/>
      <c r="I25" s="33"/>
      <c r="J25" s="34"/>
      <c r="K25" s="34"/>
      <c r="L25" s="34"/>
      <c r="M25" s="34"/>
      <c r="N25" s="34"/>
    </row>
    <row r="26" spans="1:14" ht="21.95" customHeight="1">
      <c r="A26" s="157" t="s">
        <v>805</v>
      </c>
      <c r="B26" s="151" t="s">
        <v>234</v>
      </c>
      <c r="C26" s="156" t="s">
        <v>0</v>
      </c>
      <c r="D26" s="150">
        <v>1</v>
      </c>
      <c r="E26" s="160"/>
      <c r="F26" s="153"/>
      <c r="G26" s="92"/>
      <c r="H26" s="291"/>
      <c r="I26" s="33"/>
      <c r="J26" s="33"/>
      <c r="K26" s="33"/>
      <c r="L26" s="33"/>
      <c r="M26" s="33"/>
      <c r="N26" s="33"/>
    </row>
    <row r="27" spans="1:14" ht="21.95" customHeight="1">
      <c r="A27" s="90"/>
      <c r="B27" s="155" t="s">
        <v>806</v>
      </c>
      <c r="C27" s="90"/>
      <c r="D27" s="91"/>
      <c r="E27" s="93"/>
      <c r="F27" s="94"/>
      <c r="G27" s="92"/>
      <c r="H27" s="287"/>
      <c r="I27" s="33"/>
      <c r="J27" s="33"/>
      <c r="K27" s="33"/>
      <c r="L27" s="33"/>
      <c r="M27" s="33"/>
      <c r="N27" s="33"/>
    </row>
    <row r="28" spans="1:14" s="148" customFormat="1" ht="21.95" customHeight="1">
      <c r="A28" s="90"/>
      <c r="B28" s="155"/>
      <c r="C28" s="90"/>
      <c r="D28" s="91"/>
      <c r="E28" s="93"/>
      <c r="F28" s="94"/>
      <c r="G28" s="92"/>
      <c r="H28" s="306"/>
      <c r="I28" s="95"/>
      <c r="J28" s="95"/>
      <c r="K28" s="95"/>
      <c r="L28" s="95"/>
      <c r="M28" s="95"/>
      <c r="N28" s="95"/>
    </row>
    <row r="29" spans="1:14" ht="21.95" customHeight="1">
      <c r="A29" s="90"/>
      <c r="B29" s="155" t="s">
        <v>280</v>
      </c>
      <c r="C29" s="90"/>
      <c r="D29" s="91"/>
      <c r="E29" s="93"/>
      <c r="F29" s="94"/>
      <c r="G29" s="92"/>
      <c r="H29" s="73"/>
      <c r="I29" s="33"/>
      <c r="J29" s="33"/>
      <c r="K29" s="33"/>
      <c r="L29" s="33"/>
      <c r="M29" s="33"/>
      <c r="N29" s="576"/>
    </row>
    <row r="30" spans="1:14" ht="21.95" customHeight="1">
      <c r="A30" s="158" t="s">
        <v>237</v>
      </c>
      <c r="B30" s="92" t="s">
        <v>115</v>
      </c>
      <c r="C30" s="158" t="s">
        <v>0</v>
      </c>
      <c r="D30" s="158">
        <v>1</v>
      </c>
      <c r="E30" s="187"/>
      <c r="F30" s="153"/>
      <c r="G30" s="96" t="s">
        <v>30</v>
      </c>
      <c r="I30" s="33"/>
      <c r="J30" s="33"/>
      <c r="K30" s="33"/>
      <c r="L30" s="33"/>
      <c r="M30" s="33"/>
      <c r="N30" s="576"/>
    </row>
    <row r="31" spans="1:14" ht="50.1" customHeight="1">
      <c r="A31" s="158" t="s">
        <v>238</v>
      </c>
      <c r="B31" s="108" t="s">
        <v>58</v>
      </c>
      <c r="C31" s="158" t="s">
        <v>0</v>
      </c>
      <c r="D31" s="158">
        <v>1</v>
      </c>
      <c r="E31" s="160"/>
      <c r="F31" s="153"/>
      <c r="G31" s="75"/>
      <c r="I31" s="33"/>
      <c r="J31" s="33"/>
      <c r="K31" s="33"/>
      <c r="L31" s="33"/>
      <c r="M31" s="33"/>
      <c r="N31" s="576"/>
    </row>
    <row r="32" spans="1:14" ht="35.1" customHeight="1">
      <c r="A32" s="158" t="s">
        <v>239</v>
      </c>
      <c r="B32" s="108" t="s">
        <v>55</v>
      </c>
      <c r="C32" s="158" t="s">
        <v>0</v>
      </c>
      <c r="D32" s="158">
        <v>1</v>
      </c>
      <c r="E32" s="160"/>
      <c r="F32" s="153"/>
      <c r="G32" s="75"/>
      <c r="I32" s="33"/>
      <c r="J32" s="33"/>
      <c r="K32" s="33"/>
      <c r="L32" s="33"/>
      <c r="M32" s="33"/>
      <c r="N32" s="33"/>
    </row>
    <row r="33" spans="1:14" ht="21.95" customHeight="1">
      <c r="A33" s="77"/>
      <c r="B33" s="158" t="s">
        <v>241</v>
      </c>
      <c r="C33" s="158"/>
      <c r="D33" s="158"/>
      <c r="E33" s="86"/>
      <c r="F33" s="153"/>
      <c r="G33" s="75"/>
      <c r="I33" s="33"/>
      <c r="J33" s="576"/>
      <c r="K33" s="576"/>
      <c r="L33" s="576"/>
      <c r="M33" s="34"/>
      <c r="N33" s="34"/>
    </row>
    <row r="34" spans="1:14" ht="21.95" customHeight="1">
      <c r="A34" s="158" t="s">
        <v>240</v>
      </c>
      <c r="B34" s="154" t="s">
        <v>22</v>
      </c>
      <c r="C34" s="158" t="s">
        <v>0</v>
      </c>
      <c r="D34" s="158">
        <v>1</v>
      </c>
      <c r="E34" s="160"/>
      <c r="F34" s="153"/>
      <c r="G34" s="78"/>
      <c r="I34" s="34"/>
      <c r="J34" s="576"/>
      <c r="K34" s="576"/>
      <c r="L34" s="576"/>
      <c r="M34" s="34"/>
      <c r="N34" s="34"/>
    </row>
    <row r="35" spans="1:14" ht="21.95" customHeight="1">
      <c r="A35" s="76"/>
      <c r="B35" s="158" t="s">
        <v>242</v>
      </c>
      <c r="C35" s="158"/>
      <c r="D35" s="158"/>
      <c r="E35" s="86"/>
      <c r="F35" s="153"/>
      <c r="G35" s="75"/>
      <c r="I35" s="33"/>
      <c r="J35" s="574"/>
      <c r="K35" s="574"/>
      <c r="L35" s="574"/>
      <c r="M35" s="35"/>
      <c r="N35" s="35"/>
    </row>
    <row r="36" spans="1:14" s="148" customFormat="1" ht="21.95" customHeight="1">
      <c r="A36" s="76"/>
      <c r="B36" s="158"/>
      <c r="C36" s="158"/>
      <c r="D36" s="158"/>
      <c r="E36" s="86"/>
      <c r="F36" s="153"/>
      <c r="G36" s="75"/>
      <c r="H36" s="149"/>
      <c r="I36" s="95"/>
      <c r="J36" s="219"/>
      <c r="K36" s="219"/>
      <c r="L36" s="219"/>
      <c r="M36" s="219"/>
      <c r="N36" s="299"/>
    </row>
    <row r="37" spans="1:14" s="148" customFormat="1" ht="21.95" customHeight="1">
      <c r="A37" s="76"/>
      <c r="B37" s="158"/>
      <c r="C37" s="158"/>
      <c r="D37" s="158"/>
      <c r="E37" s="86"/>
      <c r="F37" s="153"/>
      <c r="G37" s="75"/>
      <c r="H37" s="149"/>
      <c r="I37" s="95"/>
      <c r="J37" s="219"/>
      <c r="K37" s="219"/>
      <c r="L37" s="219"/>
      <c r="M37" s="219"/>
      <c r="N37" s="219"/>
    </row>
    <row r="38" spans="1:14" ht="21.95" customHeight="1">
      <c r="A38" s="133" t="s">
        <v>1020</v>
      </c>
      <c r="B38" s="106" t="s">
        <v>1021</v>
      </c>
      <c r="C38" s="158"/>
      <c r="D38" s="158"/>
      <c r="E38" s="153"/>
      <c r="F38" s="153"/>
      <c r="G38" s="75"/>
      <c r="H38" s="292"/>
      <c r="I38" s="36"/>
      <c r="J38" s="575"/>
      <c r="K38" s="575"/>
      <c r="L38" s="575"/>
      <c r="M38" s="37"/>
      <c r="N38" s="37"/>
    </row>
    <row r="39" spans="1:14" ht="21.95" customHeight="1">
      <c r="A39" s="133" t="s">
        <v>59</v>
      </c>
      <c r="B39" s="83" t="s">
        <v>60</v>
      </c>
      <c r="C39" s="158" t="s">
        <v>0</v>
      </c>
      <c r="D39" s="158">
        <v>1</v>
      </c>
      <c r="E39" s="174"/>
      <c r="F39" s="153"/>
      <c r="G39" s="173"/>
      <c r="H39" s="287"/>
      <c r="I39" s="33"/>
      <c r="J39" s="574"/>
      <c r="K39" s="574"/>
      <c r="L39" s="574"/>
      <c r="M39" s="44"/>
      <c r="N39" s="44"/>
    </row>
    <row r="40" spans="1:14" s="148" customFormat="1" ht="21.95" customHeight="1">
      <c r="A40" s="158" t="s">
        <v>226</v>
      </c>
      <c r="B40" s="312" t="s">
        <v>260</v>
      </c>
      <c r="C40" s="158" t="s">
        <v>0</v>
      </c>
      <c r="D40" s="158">
        <v>1</v>
      </c>
      <c r="E40" s="174"/>
      <c r="F40" s="153"/>
      <c r="G40" s="173"/>
      <c r="H40" s="287"/>
      <c r="I40" s="95"/>
      <c r="J40" s="169"/>
      <c r="K40" s="169"/>
      <c r="L40" s="169"/>
      <c r="M40" s="170"/>
      <c r="N40" s="170"/>
    </row>
    <row r="41" spans="1:14" s="148" customFormat="1" ht="21.95" customHeight="1">
      <c r="A41" s="172"/>
      <c r="B41" s="155" t="s">
        <v>280</v>
      </c>
      <c r="C41" s="172"/>
      <c r="D41" s="152"/>
      <c r="E41" s="174"/>
      <c r="F41" s="174"/>
      <c r="G41" s="173"/>
      <c r="H41" s="73"/>
      <c r="I41" s="210"/>
      <c r="J41" s="169"/>
      <c r="K41" s="169"/>
      <c r="L41" s="169"/>
      <c r="M41" s="170"/>
      <c r="N41" s="170"/>
    </row>
    <row r="42" spans="1:14" s="148" customFormat="1" ht="21.95" customHeight="1">
      <c r="A42" s="158" t="s">
        <v>237</v>
      </c>
      <c r="B42" s="92" t="s">
        <v>115</v>
      </c>
      <c r="C42" s="158" t="s">
        <v>0</v>
      </c>
      <c r="D42" s="158">
        <v>1</v>
      </c>
      <c r="E42" s="187"/>
      <c r="F42" s="153"/>
      <c r="G42" s="173"/>
      <c r="H42" s="73"/>
      <c r="I42" s="211"/>
      <c r="J42" s="212"/>
      <c r="K42" s="169"/>
      <c r="L42" s="215"/>
      <c r="M42" s="170"/>
      <c r="N42" s="170"/>
    </row>
    <row r="43" spans="1:14" s="148" customFormat="1" ht="50.1" customHeight="1">
      <c r="A43" s="158" t="s">
        <v>238</v>
      </c>
      <c r="B43" s="108" t="s">
        <v>58</v>
      </c>
      <c r="C43" s="158" t="s">
        <v>0</v>
      </c>
      <c r="D43" s="158">
        <v>1</v>
      </c>
      <c r="E43" s="160"/>
      <c r="F43" s="153"/>
      <c r="G43" s="173"/>
      <c r="H43" s="73"/>
      <c r="I43" s="213"/>
      <c r="J43" s="214"/>
      <c r="K43" s="169"/>
      <c r="L43" s="169"/>
      <c r="M43" s="170"/>
      <c r="N43" s="170"/>
    </row>
    <row r="44" spans="1:14" s="148" customFormat="1" ht="35.1" customHeight="1">
      <c r="A44" s="158" t="s">
        <v>239</v>
      </c>
      <c r="B44" s="108" t="s">
        <v>55</v>
      </c>
      <c r="C44" s="158" t="s">
        <v>0</v>
      </c>
      <c r="D44" s="158">
        <v>1</v>
      </c>
      <c r="E44" s="160"/>
      <c r="F44" s="153"/>
      <c r="G44" s="173"/>
      <c r="H44" s="73"/>
      <c r="I44" s="95"/>
      <c r="J44" s="169"/>
      <c r="K44" s="169"/>
      <c r="L44" s="169"/>
      <c r="M44" s="170"/>
      <c r="N44" s="170"/>
    </row>
    <row r="45" spans="1:14" s="148" customFormat="1" ht="21.95" customHeight="1">
      <c r="A45" s="77"/>
      <c r="B45" s="158" t="s">
        <v>241</v>
      </c>
      <c r="C45" s="158"/>
      <c r="D45" s="158"/>
      <c r="E45" s="86"/>
      <c r="F45" s="153"/>
      <c r="G45" s="173"/>
      <c r="H45" s="73"/>
      <c r="I45" s="95"/>
      <c r="J45" s="169"/>
      <c r="K45" s="169"/>
      <c r="L45" s="169"/>
      <c r="M45" s="170"/>
      <c r="N45" s="170"/>
    </row>
    <row r="46" spans="1:14" s="9" customFormat="1" ht="21.95" customHeight="1">
      <c r="A46" s="158" t="s">
        <v>240</v>
      </c>
      <c r="B46" s="154" t="s">
        <v>22</v>
      </c>
      <c r="C46" s="158" t="s">
        <v>0</v>
      </c>
      <c r="D46" s="158">
        <v>1</v>
      </c>
      <c r="E46" s="160"/>
      <c r="F46" s="153"/>
      <c r="G46" s="175"/>
      <c r="H46" s="117"/>
      <c r="I46" s="210"/>
      <c r="J46" s="300"/>
      <c r="K46" s="300"/>
      <c r="L46" s="300"/>
    </row>
    <row r="47" spans="1:14" s="9" customFormat="1" ht="21.95" customHeight="1">
      <c r="A47" s="76"/>
      <c r="B47" s="158" t="s">
        <v>242</v>
      </c>
      <c r="C47" s="158"/>
      <c r="D47" s="158"/>
      <c r="E47" s="86"/>
      <c r="F47" s="153"/>
      <c r="G47" s="176"/>
      <c r="H47" s="293"/>
      <c r="I47" s="211"/>
      <c r="J47" s="212"/>
      <c r="K47" s="300"/>
      <c r="L47" s="215"/>
    </row>
    <row r="48" spans="1:14" s="114" customFormat="1" ht="21.95" customHeight="1">
      <c r="A48" s="76"/>
      <c r="B48" s="158"/>
      <c r="C48" s="158"/>
      <c r="D48" s="158"/>
      <c r="E48" s="86"/>
      <c r="F48" s="153"/>
      <c r="G48" s="176"/>
      <c r="H48" s="293"/>
      <c r="I48" s="213"/>
      <c r="J48" s="214"/>
      <c r="K48" s="300"/>
      <c r="L48" s="300"/>
    </row>
    <row r="49" spans="1:12" s="114" customFormat="1" ht="21.95" customHeight="1">
      <c r="A49" s="76"/>
      <c r="B49" s="158"/>
      <c r="C49" s="158"/>
      <c r="D49" s="158"/>
      <c r="E49" s="86"/>
      <c r="F49" s="153"/>
      <c r="G49" s="176"/>
      <c r="H49" s="293"/>
      <c r="I49" s="213"/>
      <c r="J49" s="300"/>
      <c r="K49" s="300"/>
      <c r="L49" s="300"/>
    </row>
    <row r="50" spans="1:12" s="114" customFormat="1" ht="21.95" customHeight="1">
      <c r="A50" s="76"/>
      <c r="B50" s="158"/>
      <c r="C50" s="158"/>
      <c r="D50" s="158"/>
      <c r="E50" s="86"/>
      <c r="F50" s="153"/>
      <c r="G50" s="176"/>
      <c r="H50" s="301"/>
    </row>
    <row r="51" spans="1:12" s="114" customFormat="1" ht="21.95" customHeight="1">
      <c r="A51" s="76"/>
      <c r="B51" s="158"/>
      <c r="C51" s="158"/>
      <c r="D51" s="158"/>
      <c r="E51" s="86"/>
      <c r="F51" s="153"/>
      <c r="G51" s="176"/>
      <c r="H51" s="293"/>
    </row>
    <row r="52" spans="1:12" s="114" customFormat="1" ht="21.95" customHeight="1">
      <c r="A52" s="76"/>
      <c r="B52" s="158"/>
      <c r="C52" s="158"/>
      <c r="D52" s="158"/>
      <c r="E52" s="86"/>
      <c r="F52" s="153"/>
      <c r="G52" s="176"/>
      <c r="H52" s="293"/>
    </row>
    <row r="53" spans="1:12" s="114" customFormat="1" ht="21.95" customHeight="1">
      <c r="A53" s="76"/>
      <c r="B53" s="158"/>
      <c r="C53" s="158"/>
      <c r="D53" s="158"/>
      <c r="E53" s="86"/>
      <c r="F53" s="153"/>
      <c r="G53" s="176"/>
      <c r="H53" s="293"/>
    </row>
    <row r="54" spans="1:12" s="114" customFormat="1" ht="21.95" customHeight="1">
      <c r="A54" s="76"/>
      <c r="B54" s="158"/>
      <c r="C54" s="158"/>
      <c r="D54" s="158"/>
      <c r="E54" s="86"/>
      <c r="F54" s="153"/>
      <c r="G54" s="176"/>
      <c r="H54" s="293"/>
    </row>
    <row r="55" spans="1:12" s="114" customFormat="1" ht="21.95" customHeight="1">
      <c r="A55" s="76"/>
      <c r="B55" s="158"/>
      <c r="C55" s="158"/>
      <c r="D55" s="158"/>
      <c r="E55" s="86"/>
      <c r="F55" s="153"/>
      <c r="G55" s="176"/>
      <c r="H55" s="293"/>
    </row>
    <row r="56" spans="1:12" s="114" customFormat="1" ht="21.95" customHeight="1">
      <c r="A56" s="76"/>
      <c r="B56" s="158"/>
      <c r="C56" s="158"/>
      <c r="D56" s="158"/>
      <c r="E56" s="86"/>
      <c r="F56" s="153"/>
      <c r="G56" s="176"/>
      <c r="H56" s="293"/>
    </row>
    <row r="57" spans="1:12" s="114" customFormat="1" ht="21.95" customHeight="1">
      <c r="A57" s="76"/>
      <c r="B57" s="158"/>
      <c r="C57" s="158"/>
      <c r="D57" s="158"/>
      <c r="E57" s="86"/>
      <c r="F57" s="153"/>
      <c r="G57" s="176"/>
      <c r="H57" s="293"/>
    </row>
    <row r="58" spans="1:12" s="114" customFormat="1" ht="21.95" customHeight="1">
      <c r="A58" s="76"/>
      <c r="B58" s="158"/>
      <c r="C58" s="158"/>
      <c r="D58" s="158"/>
      <c r="E58" s="86"/>
      <c r="F58" s="153"/>
      <c r="G58" s="176"/>
      <c r="H58" s="293"/>
    </row>
    <row r="59" spans="1:12" s="114" customFormat="1" ht="21.95" customHeight="1">
      <c r="A59" s="76"/>
      <c r="B59" s="158"/>
      <c r="C59" s="158"/>
      <c r="D59" s="158"/>
      <c r="E59" s="86"/>
      <c r="F59" s="153"/>
      <c r="G59" s="176"/>
      <c r="H59" s="293"/>
    </row>
    <row r="60" spans="1:12" s="114" customFormat="1" ht="21.95" customHeight="1">
      <c r="A60" s="76"/>
      <c r="B60" s="158"/>
      <c r="C60" s="158"/>
      <c r="D60" s="158"/>
      <c r="E60" s="86"/>
      <c r="F60" s="153"/>
      <c r="G60" s="176"/>
      <c r="H60" s="293"/>
    </row>
    <row r="61" spans="1:12" s="114" customFormat="1" ht="21.95" customHeight="1">
      <c r="A61" s="76"/>
      <c r="B61" s="158"/>
      <c r="C61" s="158"/>
      <c r="D61" s="158"/>
      <c r="E61" s="86"/>
      <c r="F61" s="153"/>
      <c r="G61" s="176"/>
      <c r="H61" s="293"/>
    </row>
    <row r="62" spans="1:12" ht="21.95" customHeight="1">
      <c r="A62" s="7"/>
      <c r="B62" s="9"/>
      <c r="C62" s="24"/>
      <c r="D62" s="8"/>
      <c r="E62" s="28"/>
      <c r="F62" s="28"/>
      <c r="G62" s="10"/>
    </row>
    <row r="63" spans="1:12" ht="21.95" customHeight="1">
      <c r="A63" s="7"/>
      <c r="B63" s="2"/>
      <c r="C63" s="24"/>
      <c r="D63" s="8"/>
      <c r="E63" s="28"/>
      <c r="F63" s="28"/>
      <c r="G63" s="10"/>
    </row>
    <row r="64" spans="1:12" ht="21.95" customHeight="1">
      <c r="A64" s="7"/>
      <c r="B64" s="9"/>
      <c r="C64" s="24"/>
      <c r="D64" s="8"/>
      <c r="E64" s="28"/>
      <c r="F64" s="28"/>
      <c r="G64" s="10"/>
    </row>
    <row r="65" spans="1:7" ht="21.95" customHeight="1">
      <c r="A65" s="7"/>
      <c r="B65" s="2"/>
      <c r="C65" s="24"/>
      <c r="D65" s="8"/>
      <c r="E65" s="28"/>
      <c r="F65" s="28"/>
      <c r="G65" s="10"/>
    </row>
    <row r="66" spans="1:7" ht="21.95" customHeight="1">
      <c r="A66" s="7"/>
      <c r="B66" s="2"/>
      <c r="C66" s="24"/>
      <c r="D66" s="8"/>
      <c r="E66" s="28"/>
      <c r="F66" s="28"/>
      <c r="G66" s="10"/>
    </row>
    <row r="67" spans="1:7" ht="21.95" customHeight="1">
      <c r="A67" s="7"/>
      <c r="B67" s="2"/>
      <c r="C67" s="24"/>
      <c r="D67" s="8"/>
      <c r="E67" s="28"/>
      <c r="F67" s="28"/>
      <c r="G67" s="10"/>
    </row>
    <row r="68" spans="1:7" ht="21.95" customHeight="1">
      <c r="A68" s="7"/>
      <c r="B68" s="2"/>
      <c r="C68" s="24"/>
      <c r="D68" s="8"/>
      <c r="E68" s="28"/>
      <c r="F68" s="28"/>
      <c r="G68" s="10"/>
    </row>
    <row r="69" spans="1:7" ht="21.95" customHeight="1">
      <c r="A69" s="7"/>
      <c r="B69" s="2"/>
      <c r="C69" s="24"/>
      <c r="D69" s="8"/>
      <c r="E69" s="28"/>
      <c r="F69" s="28"/>
      <c r="G69" s="10"/>
    </row>
    <row r="70" spans="1:7" ht="21.95" customHeight="1">
      <c r="A70" s="24"/>
      <c r="B70" s="2"/>
      <c r="C70" s="24"/>
      <c r="D70" s="8"/>
      <c r="E70" s="28"/>
      <c r="F70" s="28"/>
      <c r="G70" s="10"/>
    </row>
    <row r="71" spans="1:7" ht="21.95" customHeight="1">
      <c r="A71" s="7"/>
      <c r="B71" s="9"/>
      <c r="C71" s="24"/>
      <c r="D71" s="8"/>
      <c r="E71" s="28"/>
      <c r="F71" s="28"/>
      <c r="G71" s="10"/>
    </row>
    <row r="72" spans="1:7" ht="21.95" customHeight="1">
      <c r="A72" s="1"/>
      <c r="B72" s="2"/>
      <c r="C72" s="24"/>
      <c r="D72" s="8"/>
      <c r="E72" s="28"/>
      <c r="F72" s="28"/>
      <c r="G72" s="10"/>
    </row>
    <row r="73" spans="1:7" ht="21.95" customHeight="1">
      <c r="A73" s="7"/>
      <c r="B73" s="9"/>
      <c r="C73" s="24"/>
      <c r="D73" s="8"/>
      <c r="E73" s="28"/>
      <c r="F73" s="28"/>
      <c r="G73" s="10"/>
    </row>
    <row r="74" spans="1:7" ht="21.95" customHeight="1">
      <c r="A74" s="7"/>
      <c r="B74" s="2"/>
      <c r="C74" s="24"/>
      <c r="D74" s="8"/>
      <c r="E74" s="28"/>
      <c r="F74" s="28"/>
      <c r="G74" s="10"/>
    </row>
    <row r="75" spans="1:7" ht="21.95" customHeight="1">
      <c r="A75" s="7"/>
      <c r="B75" s="9"/>
      <c r="C75" s="24"/>
      <c r="D75" s="8"/>
      <c r="E75" s="28"/>
      <c r="F75" s="28"/>
      <c r="G75" s="10"/>
    </row>
    <row r="76" spans="1:7" ht="21.95" customHeight="1">
      <c r="A76" s="7"/>
      <c r="B76" s="2"/>
      <c r="C76" s="24"/>
      <c r="D76" s="8"/>
      <c r="E76" s="28"/>
      <c r="F76" s="28"/>
      <c r="G76" s="10"/>
    </row>
    <row r="77" spans="1:7" ht="21.95" customHeight="1">
      <c r="A77" s="7"/>
      <c r="B77" s="10"/>
      <c r="C77" s="24"/>
      <c r="D77" s="8"/>
      <c r="E77" s="28"/>
      <c r="F77" s="28"/>
      <c r="G77" s="10"/>
    </row>
    <row r="78" spans="1:7" ht="21.95" customHeight="1">
      <c r="A78" s="7"/>
      <c r="B78" s="10"/>
      <c r="C78" s="24"/>
      <c r="D78" s="8"/>
      <c r="E78" s="28"/>
      <c r="F78" s="28"/>
      <c r="G78" s="10"/>
    </row>
    <row r="79" spans="1:7" ht="21.95" customHeight="1">
      <c r="A79" s="7"/>
      <c r="B79" s="10"/>
      <c r="C79" s="24"/>
      <c r="D79" s="8"/>
      <c r="E79" s="28"/>
      <c r="F79" s="28"/>
      <c r="G79" s="10"/>
    </row>
    <row r="80" spans="1:7" ht="21.95" customHeight="1">
      <c r="A80" s="7"/>
      <c r="B80" s="10"/>
      <c r="C80" s="24"/>
      <c r="D80" s="8"/>
      <c r="E80" s="28"/>
      <c r="F80" s="28"/>
      <c r="G80" s="10"/>
    </row>
    <row r="81" spans="1:8" ht="21.95" customHeight="1">
      <c r="A81" s="7"/>
      <c r="B81" s="10"/>
      <c r="C81" s="24"/>
      <c r="D81" s="8"/>
      <c r="E81" s="28"/>
      <c r="F81" s="28"/>
      <c r="G81" s="10"/>
    </row>
    <row r="82" spans="1:8" ht="21.95" customHeight="1">
      <c r="A82" s="24"/>
      <c r="B82" s="2"/>
      <c r="C82" s="24"/>
      <c r="D82" s="8"/>
      <c r="E82" s="28"/>
      <c r="F82" s="28"/>
      <c r="G82" s="10"/>
    </row>
    <row r="83" spans="1:8" ht="21.95" customHeight="1">
      <c r="A83" s="7"/>
      <c r="B83" s="10"/>
      <c r="C83" s="24"/>
      <c r="D83" s="8"/>
      <c r="E83" s="28"/>
      <c r="F83" s="28"/>
      <c r="G83" s="10"/>
    </row>
    <row r="84" spans="1:8" ht="21.95" customHeight="1">
      <c r="A84" s="7"/>
      <c r="B84" s="2"/>
      <c r="C84" s="24"/>
      <c r="D84" s="8"/>
      <c r="E84" s="28"/>
      <c r="F84" s="28"/>
      <c r="G84" s="10"/>
    </row>
    <row r="85" spans="1:8" ht="21.95" customHeight="1">
      <c r="A85" s="7"/>
      <c r="B85" s="2"/>
      <c r="C85" s="24"/>
      <c r="D85" s="8"/>
      <c r="E85" s="28"/>
      <c r="F85" s="28"/>
      <c r="G85" s="10"/>
    </row>
    <row r="86" spans="1:8" ht="21.95" customHeight="1">
      <c r="A86" s="7"/>
      <c r="B86" s="2"/>
      <c r="C86" s="24"/>
      <c r="D86" s="8"/>
      <c r="E86" s="28"/>
      <c r="F86" s="28"/>
      <c r="G86" s="10"/>
    </row>
    <row r="87" spans="1:8" ht="21.95" customHeight="1">
      <c r="A87" s="7"/>
      <c r="B87" s="2"/>
      <c r="C87" s="24"/>
      <c r="D87" s="8"/>
      <c r="E87" s="28"/>
      <c r="F87" s="28"/>
      <c r="G87" s="10"/>
    </row>
    <row r="88" spans="1:8" ht="21.95" customHeight="1">
      <c r="A88" s="7"/>
      <c r="B88" s="2"/>
      <c r="C88" s="24"/>
      <c r="D88" s="8"/>
      <c r="E88" s="28"/>
      <c r="F88" s="28"/>
      <c r="G88" s="10"/>
    </row>
    <row r="89" spans="1:8" ht="21.95" customHeight="1">
      <c r="A89" s="7"/>
      <c r="B89" s="2"/>
      <c r="C89" s="24"/>
      <c r="D89" s="8"/>
      <c r="E89" s="28"/>
      <c r="F89" s="28"/>
      <c r="G89" s="2"/>
    </row>
    <row r="90" spans="1:8" ht="21.95" customHeight="1">
      <c r="A90" s="13"/>
      <c r="B90" s="10"/>
      <c r="C90" s="24"/>
      <c r="D90" s="8"/>
      <c r="E90" s="28"/>
      <c r="F90" s="28"/>
      <c r="G90" s="9"/>
    </row>
    <row r="91" spans="1:8" ht="21.95" customHeight="1">
      <c r="A91" s="7"/>
      <c r="B91" s="2"/>
      <c r="C91" s="24"/>
      <c r="D91" s="8"/>
      <c r="E91" s="28"/>
      <c r="F91" s="28"/>
      <c r="G91" s="9"/>
    </row>
    <row r="92" spans="1:8" s="9" customFormat="1" ht="21.95" customHeight="1">
      <c r="A92" s="13"/>
      <c r="B92" s="2"/>
      <c r="C92" s="24"/>
      <c r="D92" s="8"/>
      <c r="E92" s="28"/>
      <c r="F92" s="28"/>
      <c r="G92" s="2"/>
      <c r="H92" s="117"/>
    </row>
    <row r="93" spans="1:8" s="9" customFormat="1" ht="21.95" customHeight="1">
      <c r="A93" s="7"/>
      <c r="B93" s="2"/>
      <c r="C93" s="24"/>
      <c r="D93" s="8"/>
      <c r="E93" s="28"/>
      <c r="F93" s="28"/>
      <c r="G93" s="2"/>
      <c r="H93" s="117"/>
    </row>
    <row r="94" spans="1:8" s="9" customFormat="1" ht="21.95" customHeight="1">
      <c r="A94" s="7"/>
      <c r="B94" s="2"/>
      <c r="C94" s="24"/>
      <c r="D94" s="8"/>
      <c r="E94" s="28"/>
      <c r="F94" s="28"/>
      <c r="G94" s="2"/>
      <c r="H94" s="117"/>
    </row>
    <row r="95" spans="1:8" s="9" customFormat="1" ht="21.95" customHeight="1">
      <c r="A95" s="7"/>
      <c r="B95" s="2"/>
      <c r="C95" s="24"/>
      <c r="D95" s="8"/>
      <c r="E95" s="28"/>
      <c r="F95" s="28"/>
      <c r="G95" s="2"/>
      <c r="H95" s="117"/>
    </row>
    <row r="96" spans="1:8" s="9" customFormat="1" ht="21.95" customHeight="1">
      <c r="A96" s="7"/>
      <c r="B96" s="2"/>
      <c r="C96" s="24"/>
      <c r="D96" s="8"/>
      <c r="E96" s="28"/>
      <c r="F96" s="28"/>
      <c r="G96" s="2"/>
      <c r="H96" s="117"/>
    </row>
    <row r="97" spans="1:8" s="9" customFormat="1" ht="21.95" customHeight="1">
      <c r="A97" s="7"/>
      <c r="B97" s="2"/>
      <c r="C97" s="24"/>
      <c r="D97" s="8"/>
      <c r="E97" s="28"/>
      <c r="F97" s="28"/>
      <c r="G97" s="2"/>
      <c r="H97" s="117"/>
    </row>
    <row r="98" spans="1:8" s="9" customFormat="1" ht="21.95" customHeight="1">
      <c r="A98" s="10"/>
      <c r="B98" s="2"/>
      <c r="C98" s="24"/>
      <c r="D98" s="8"/>
      <c r="E98" s="28"/>
      <c r="F98" s="28"/>
      <c r="G98" s="2"/>
      <c r="H98" s="117"/>
    </row>
    <row r="99" spans="1:8" ht="21.95" customHeight="1">
      <c r="A99" s="24"/>
      <c r="B99" s="2"/>
      <c r="C99" s="24"/>
      <c r="D99" s="8"/>
      <c r="E99" s="28"/>
      <c r="F99" s="28"/>
      <c r="G99" s="11"/>
    </row>
    <row r="100" spans="1:8" ht="21.95" customHeight="1">
      <c r="A100" s="24"/>
      <c r="B100" s="2"/>
      <c r="C100" s="24"/>
      <c r="D100" s="8"/>
      <c r="E100" s="28"/>
      <c r="F100" s="28"/>
      <c r="G100" s="11"/>
    </row>
    <row r="101" spans="1:8" ht="21.95" customHeight="1">
      <c r="A101" s="24"/>
      <c r="B101" s="2"/>
      <c r="C101" s="24"/>
      <c r="D101" s="8"/>
      <c r="E101" s="28"/>
      <c r="F101" s="28"/>
      <c r="G101" s="11"/>
    </row>
    <row r="102" spans="1:8" ht="21.95" customHeight="1">
      <c r="A102" s="24"/>
      <c r="B102" s="2"/>
      <c r="C102" s="24"/>
      <c r="D102" s="8"/>
      <c r="E102" s="28"/>
      <c r="F102" s="28"/>
      <c r="G102" s="11"/>
    </row>
    <row r="103" spans="1:8" ht="21.95" customHeight="1">
      <c r="A103" s="24"/>
      <c r="B103" s="10"/>
      <c r="C103" s="24"/>
      <c r="D103" s="8"/>
      <c r="E103" s="28"/>
      <c r="F103" s="28"/>
      <c r="G103" s="2"/>
    </row>
    <row r="104" spans="1:8" ht="21.95" customHeight="1">
      <c r="A104" s="24"/>
      <c r="B104" s="10"/>
      <c r="C104" s="24"/>
      <c r="D104" s="8"/>
      <c r="E104" s="28"/>
      <c r="F104" s="28"/>
      <c r="G104" s="2"/>
    </row>
    <row r="105" spans="1:8" ht="21.95" customHeight="1">
      <c r="A105" s="24"/>
      <c r="B105" s="10"/>
      <c r="C105" s="24"/>
      <c r="D105" s="8"/>
      <c r="E105" s="28"/>
      <c r="F105" s="28"/>
      <c r="G105" s="2"/>
    </row>
    <row r="106" spans="1:8" ht="21.95" customHeight="1">
      <c r="A106" s="24"/>
      <c r="B106" s="10"/>
      <c r="C106" s="24"/>
      <c r="D106" s="8"/>
      <c r="E106" s="28"/>
      <c r="F106" s="28"/>
      <c r="G106" s="2"/>
    </row>
    <row r="107" spans="1:8" ht="21.95" customHeight="1">
      <c r="A107" s="24"/>
      <c r="B107" s="10"/>
      <c r="C107" s="24"/>
      <c r="D107" s="8"/>
      <c r="E107" s="28"/>
      <c r="F107" s="28"/>
      <c r="G107" s="2"/>
    </row>
    <row r="108" spans="1:8" ht="21.95" customHeight="1">
      <c r="A108" s="24"/>
      <c r="B108" s="10"/>
      <c r="C108" s="24"/>
      <c r="D108" s="8"/>
      <c r="E108" s="28"/>
      <c r="F108" s="28"/>
      <c r="G108" s="2"/>
    </row>
    <row r="109" spans="1:8" ht="21.95" customHeight="1">
      <c r="A109" s="24"/>
      <c r="B109" s="10"/>
      <c r="C109" s="24"/>
      <c r="D109" s="8"/>
      <c r="E109" s="28"/>
      <c r="F109" s="28"/>
      <c r="G109" s="2"/>
    </row>
    <row r="110" spans="1:8" ht="21.95" customHeight="1">
      <c r="A110" s="24"/>
      <c r="B110" s="10"/>
      <c r="C110" s="24"/>
      <c r="D110" s="8"/>
      <c r="E110" s="28"/>
      <c r="F110" s="28"/>
      <c r="G110" s="2"/>
    </row>
    <row r="111" spans="1:8" ht="21.95" customHeight="1">
      <c r="A111" s="24"/>
      <c r="B111" s="10"/>
      <c r="C111" s="24"/>
      <c r="D111" s="8"/>
      <c r="E111" s="28"/>
      <c r="F111" s="28"/>
      <c r="G111" s="2"/>
    </row>
    <row r="112" spans="1:8" ht="21.95" customHeight="1">
      <c r="A112" s="24"/>
      <c r="B112" s="10"/>
      <c r="C112" s="24"/>
      <c r="D112" s="8"/>
      <c r="E112" s="28"/>
      <c r="F112" s="28"/>
      <c r="G112" s="2"/>
    </row>
    <row r="113" spans="1:7" ht="21.95" customHeight="1">
      <c r="A113" s="24"/>
      <c r="B113" s="10"/>
      <c r="C113" s="24"/>
      <c r="D113" s="8"/>
      <c r="E113" s="28"/>
      <c r="F113" s="28"/>
      <c r="G113" s="2"/>
    </row>
    <row r="114" spans="1:7" ht="21.95" customHeight="1">
      <c r="A114" s="24"/>
      <c r="B114" s="10"/>
      <c r="C114" s="24"/>
      <c r="D114" s="8"/>
      <c r="E114" s="28"/>
      <c r="F114" s="28"/>
      <c r="G114" s="2"/>
    </row>
    <row r="115" spans="1:7" ht="21.95" customHeight="1">
      <c r="A115" s="7"/>
      <c r="B115" s="10"/>
      <c r="C115" s="24"/>
      <c r="D115" s="8"/>
      <c r="E115" s="28"/>
      <c r="F115" s="28"/>
      <c r="G115" s="2"/>
    </row>
    <row r="116" spans="1:7" ht="21.95" customHeight="1">
      <c r="A116" s="24"/>
      <c r="B116" s="10"/>
      <c r="C116" s="24"/>
      <c r="D116" s="8"/>
      <c r="E116" s="28"/>
      <c r="F116" s="28"/>
      <c r="G116" s="10"/>
    </row>
    <row r="117" spans="1:7" ht="21.95" customHeight="1">
      <c r="A117" s="13"/>
      <c r="B117" s="9"/>
      <c r="C117" s="24"/>
      <c r="D117" s="8"/>
      <c r="E117" s="28"/>
      <c r="F117" s="28"/>
      <c r="G117" s="9"/>
    </row>
    <row r="118" spans="1:7" ht="21.95" customHeight="1">
      <c r="A118" s="24"/>
      <c r="B118" s="9"/>
      <c r="C118" s="24"/>
      <c r="D118" s="8"/>
      <c r="E118" s="28"/>
      <c r="F118" s="28"/>
      <c r="G118" s="11"/>
    </row>
    <row r="119" spans="1:7" ht="21.95" customHeight="1">
      <c r="A119" s="24"/>
      <c r="B119" s="9"/>
      <c r="C119" s="24"/>
      <c r="D119" s="8"/>
      <c r="E119" s="28"/>
      <c r="F119" s="28"/>
      <c r="G119" s="11"/>
    </row>
    <row r="120" spans="1:7" ht="21.95" customHeight="1">
      <c r="A120" s="24"/>
      <c r="B120" s="9"/>
      <c r="C120" s="24"/>
      <c r="D120" s="8"/>
      <c r="E120" s="28"/>
      <c r="F120" s="28"/>
      <c r="G120" s="11"/>
    </row>
    <row r="121" spans="1:7" ht="21.95" customHeight="1">
      <c r="A121" s="24"/>
      <c r="B121" s="2"/>
      <c r="C121" s="24"/>
      <c r="D121" s="8"/>
      <c r="E121" s="28"/>
      <c r="F121" s="28"/>
      <c r="G121" s="10"/>
    </row>
    <row r="122" spans="1:7" ht="21.95" customHeight="1">
      <c r="A122" s="7"/>
      <c r="B122" s="2"/>
      <c r="C122" s="24"/>
      <c r="D122" s="8"/>
      <c r="E122" s="28"/>
      <c r="F122" s="28"/>
      <c r="G122" s="10"/>
    </row>
    <row r="123" spans="1:7" ht="21.95" customHeight="1">
      <c r="A123" s="24"/>
      <c r="B123" s="2"/>
      <c r="C123" s="24"/>
      <c r="D123" s="8"/>
      <c r="E123" s="28"/>
      <c r="F123" s="28"/>
      <c r="G123" s="10"/>
    </row>
    <row r="124" spans="1:7" ht="21.95" customHeight="1">
      <c r="A124" s="24"/>
      <c r="B124" s="2"/>
      <c r="C124" s="24"/>
      <c r="D124" s="8"/>
      <c r="E124" s="28"/>
      <c r="F124" s="28"/>
      <c r="G124" s="10"/>
    </row>
    <row r="125" spans="1:7" ht="21.95" customHeight="1">
      <c r="A125" s="24"/>
      <c r="B125" s="2"/>
      <c r="C125" s="24"/>
      <c r="D125" s="8"/>
      <c r="E125" s="28"/>
      <c r="F125" s="28"/>
      <c r="G125" s="10"/>
    </row>
    <row r="126" spans="1:7" ht="21.95" customHeight="1">
      <c r="A126" s="24"/>
      <c r="C126" s="11"/>
      <c r="D126" s="12"/>
      <c r="E126" s="28"/>
      <c r="F126" s="28"/>
      <c r="G126" s="9"/>
    </row>
    <row r="127" spans="1:7" ht="21.95" customHeight="1">
      <c r="A127" s="24"/>
      <c r="C127" s="11"/>
      <c r="D127" s="12"/>
      <c r="E127" s="28"/>
      <c r="F127" s="28"/>
      <c r="G127" s="9"/>
    </row>
    <row r="128" spans="1:7" ht="21.95" customHeight="1">
      <c r="A128" s="24"/>
      <c r="C128" s="11"/>
      <c r="D128" s="12"/>
      <c r="E128" s="28"/>
      <c r="F128" s="28"/>
      <c r="G128" s="9"/>
    </row>
    <row r="129" spans="1:7" ht="21.95" customHeight="1">
      <c r="A129" s="24"/>
      <c r="C129" s="11"/>
      <c r="D129" s="12"/>
      <c r="E129" s="28"/>
      <c r="F129" s="28"/>
      <c r="G129" s="9"/>
    </row>
    <row r="130" spans="1:7" ht="21.95" customHeight="1">
      <c r="A130" s="24"/>
      <c r="C130" s="11"/>
      <c r="D130" s="12"/>
      <c r="E130" s="28"/>
      <c r="F130" s="28"/>
      <c r="G130" s="9"/>
    </row>
    <row r="131" spans="1:7" ht="21.95" customHeight="1">
      <c r="A131" s="24"/>
      <c r="C131" s="11"/>
      <c r="D131" s="12"/>
      <c r="E131" s="28"/>
      <c r="F131" s="28"/>
      <c r="G131" s="9"/>
    </row>
    <row r="132" spans="1:7" ht="21.95" customHeight="1">
      <c r="A132" s="24"/>
      <c r="C132" s="11"/>
      <c r="D132" s="12"/>
      <c r="E132" s="28"/>
      <c r="F132" s="28"/>
      <c r="G132" s="9"/>
    </row>
    <row r="133" spans="1:7" ht="21.95" customHeight="1">
      <c r="A133" s="24"/>
      <c r="C133" s="11"/>
      <c r="D133" s="12"/>
      <c r="E133" s="28"/>
      <c r="F133" s="28"/>
      <c r="G133" s="9"/>
    </row>
    <row r="134" spans="1:7" ht="21.95" customHeight="1">
      <c r="A134" s="24"/>
      <c r="C134" s="11"/>
      <c r="D134" s="12"/>
      <c r="E134" s="28"/>
      <c r="F134" s="28"/>
      <c r="G134" s="9"/>
    </row>
    <row r="135" spans="1:7" ht="21.95" customHeight="1">
      <c r="A135" s="24"/>
      <c r="C135" s="11"/>
      <c r="D135" s="12"/>
      <c r="E135" s="28"/>
      <c r="F135" s="28"/>
      <c r="G135" s="9"/>
    </row>
    <row r="136" spans="1:7" ht="21.95" customHeight="1">
      <c r="A136" s="24"/>
      <c r="C136" s="11"/>
      <c r="D136" s="12"/>
      <c r="E136" s="28"/>
      <c r="F136" s="28"/>
      <c r="G136" s="9"/>
    </row>
    <row r="137" spans="1:7" ht="21.95" customHeight="1">
      <c r="A137" s="24"/>
      <c r="C137" s="11"/>
      <c r="D137" s="12"/>
      <c r="E137" s="28"/>
      <c r="F137" s="28"/>
      <c r="G137" s="9"/>
    </row>
    <row r="138" spans="1:7" ht="21.95" customHeight="1">
      <c r="A138" s="3"/>
      <c r="E138" s="28"/>
      <c r="F138" s="28"/>
    </row>
    <row r="139" spans="1:7" ht="21.95" customHeight="1">
      <c r="A139" s="3"/>
      <c r="B139" s="5"/>
      <c r="E139" s="28"/>
      <c r="F139" s="28"/>
    </row>
    <row r="140" spans="1:7" ht="21.95" customHeight="1">
      <c r="A140" s="3"/>
      <c r="B140" s="5"/>
      <c r="E140" s="28"/>
      <c r="F140" s="28"/>
    </row>
    <row r="141" spans="1:7" ht="21.95" customHeight="1">
      <c r="A141" s="3"/>
      <c r="B141" s="5"/>
      <c r="E141" s="28"/>
      <c r="F141" s="28"/>
    </row>
    <row r="142" spans="1:7" ht="21.95" customHeight="1">
      <c r="A142" s="3"/>
      <c r="B142" s="5"/>
      <c r="E142" s="28"/>
      <c r="F142" s="28"/>
    </row>
    <row r="143" spans="1:7" ht="21.95" customHeight="1">
      <c r="A143" s="3"/>
      <c r="B143" s="5"/>
      <c r="E143" s="28"/>
      <c r="F143" s="28"/>
    </row>
    <row r="144" spans="1:7" ht="21.95" customHeight="1">
      <c r="A144" s="3"/>
      <c r="B144" s="5"/>
      <c r="E144" s="28"/>
      <c r="F144" s="28"/>
    </row>
    <row r="145" spans="1:6" ht="21.95" customHeight="1">
      <c r="A145" s="3"/>
      <c r="B145" s="5"/>
      <c r="E145" s="28"/>
      <c r="F145" s="28"/>
    </row>
    <row r="146" spans="1:6" ht="21.95" customHeight="1">
      <c r="A146" s="3"/>
      <c r="B146" s="5"/>
      <c r="E146" s="28"/>
      <c r="F146" s="28"/>
    </row>
    <row r="147" spans="1:6" ht="21.95" customHeight="1">
      <c r="A147" s="3"/>
      <c r="B147" s="5"/>
      <c r="E147" s="28"/>
      <c r="F147" s="28"/>
    </row>
    <row r="148" spans="1:6" ht="21.95" customHeight="1">
      <c r="A148" s="3"/>
      <c r="B148" s="5"/>
      <c r="E148" s="28"/>
      <c r="F148" s="28"/>
    </row>
    <row r="149" spans="1:6" ht="21.95" customHeight="1">
      <c r="A149" s="3"/>
      <c r="B149" s="5"/>
      <c r="E149" s="28"/>
      <c r="F149" s="28"/>
    </row>
    <row r="150" spans="1:6" ht="21.95" customHeight="1">
      <c r="A150" s="3"/>
      <c r="B150" s="5"/>
      <c r="E150" s="28"/>
      <c r="F150" s="28"/>
    </row>
    <row r="151" spans="1:6" ht="21.95" customHeight="1">
      <c r="A151" s="3"/>
      <c r="B151" s="5"/>
      <c r="E151" s="28"/>
      <c r="F151" s="28"/>
    </row>
    <row r="152" spans="1:6" ht="21.95" customHeight="1">
      <c r="A152" s="3"/>
      <c r="B152" s="5"/>
      <c r="E152" s="28"/>
      <c r="F152" s="28"/>
    </row>
    <row r="153" spans="1:6" ht="21.95" customHeight="1">
      <c r="A153" s="3"/>
      <c r="B153" s="5"/>
      <c r="E153" s="28"/>
      <c r="F153" s="28"/>
    </row>
    <row r="154" spans="1:6" ht="21.95" customHeight="1">
      <c r="A154" s="3"/>
      <c r="B154" s="5"/>
      <c r="E154" s="28"/>
      <c r="F154" s="28"/>
    </row>
    <row r="155" spans="1:6" ht="21.95" customHeight="1">
      <c r="A155" s="3"/>
      <c r="B155" s="5"/>
      <c r="E155" s="28"/>
      <c r="F155" s="28"/>
    </row>
    <row r="156" spans="1:6" ht="21.95" customHeight="1">
      <c r="A156" s="3"/>
      <c r="B156" s="5"/>
      <c r="E156" s="28"/>
      <c r="F156" s="28"/>
    </row>
    <row r="157" spans="1:6" ht="21.95" customHeight="1">
      <c r="A157" s="3"/>
      <c r="B157" s="5"/>
      <c r="E157" s="28"/>
      <c r="F157" s="28"/>
    </row>
    <row r="158" spans="1:6" ht="21.95" customHeight="1">
      <c r="A158" s="3"/>
      <c r="B158" s="5"/>
      <c r="E158" s="28"/>
      <c r="F158" s="28"/>
    </row>
    <row r="159" spans="1:6" ht="21.95" customHeight="1">
      <c r="A159" s="3"/>
      <c r="B159" s="5"/>
      <c r="E159" s="28"/>
      <c r="F159" s="28"/>
    </row>
    <row r="160" spans="1:6" ht="21.95" customHeight="1">
      <c r="A160" s="3"/>
      <c r="B160" s="5"/>
      <c r="E160" s="28"/>
      <c r="F160" s="28"/>
    </row>
    <row r="161" spans="1:7" ht="21.95" customHeight="1">
      <c r="A161" s="3"/>
      <c r="B161" s="5"/>
      <c r="E161" s="28"/>
      <c r="F161" s="28"/>
    </row>
    <row r="162" spans="1:7" ht="21.95" customHeight="1">
      <c r="A162" s="3"/>
      <c r="B162" s="6"/>
      <c r="E162" s="28"/>
      <c r="F162" s="28"/>
    </row>
    <row r="163" spans="1:7" ht="21.95" customHeight="1">
      <c r="A163" s="14"/>
      <c r="B163" s="6"/>
      <c r="E163" s="28"/>
      <c r="F163" s="28"/>
    </row>
    <row r="164" spans="1:7" ht="21.95" customHeight="1">
      <c r="A164" s="14"/>
      <c r="B164" s="6"/>
      <c r="E164" s="28"/>
      <c r="F164" s="28"/>
    </row>
    <row r="165" spans="1:7" ht="21.95" customHeight="1">
      <c r="A165" s="15"/>
      <c r="B165" s="6"/>
      <c r="E165" s="28"/>
      <c r="F165" s="28"/>
    </row>
    <row r="166" spans="1:7" ht="21.95" customHeight="1">
      <c r="B166" s="6"/>
      <c r="E166" s="28"/>
      <c r="F166" s="28"/>
    </row>
    <row r="167" spans="1:7" ht="21.95" customHeight="1">
      <c r="B167" s="6"/>
      <c r="E167" s="28"/>
      <c r="F167" s="28"/>
      <c r="G167" s="5"/>
    </row>
    <row r="168" spans="1:7" ht="21.95" customHeight="1">
      <c r="B168" s="6"/>
      <c r="E168" s="28"/>
      <c r="F168" s="28"/>
      <c r="G168" s="5"/>
    </row>
    <row r="169" spans="1:7" ht="21.95" customHeight="1">
      <c r="B169" s="6"/>
      <c r="E169" s="28"/>
      <c r="F169" s="28"/>
      <c r="G169" s="5"/>
    </row>
    <row r="170" spans="1:7" ht="21.95" customHeight="1">
      <c r="A170" s="3"/>
      <c r="B170" s="6"/>
      <c r="E170" s="28"/>
      <c r="F170" s="28"/>
      <c r="G170" s="5"/>
    </row>
    <row r="171" spans="1:7" ht="21.95" customHeight="1">
      <c r="A171" s="3"/>
      <c r="B171" s="6"/>
      <c r="E171" s="28"/>
      <c r="F171" s="28"/>
      <c r="G171" s="5"/>
    </row>
    <row r="172" spans="1:7" ht="21.95" customHeight="1">
      <c r="A172" s="3"/>
      <c r="B172" s="6"/>
      <c r="E172" s="28"/>
      <c r="F172" s="28"/>
      <c r="G172" s="5"/>
    </row>
    <row r="173" spans="1:7" ht="21.95" customHeight="1">
      <c r="A173" s="3"/>
      <c r="B173" s="6"/>
      <c r="E173" s="28"/>
      <c r="F173" s="28"/>
      <c r="G173" s="5"/>
    </row>
    <row r="174" spans="1:7" ht="21.95" customHeight="1">
      <c r="A174" s="3"/>
      <c r="E174" s="28"/>
      <c r="F174" s="28"/>
      <c r="G174" s="5"/>
    </row>
    <row r="175" spans="1:7" ht="21.95" customHeight="1">
      <c r="A175" s="14"/>
      <c r="B175" s="6"/>
      <c r="E175" s="28"/>
      <c r="F175" s="28"/>
      <c r="G175" s="5"/>
    </row>
    <row r="176" spans="1:7" ht="21.95" customHeight="1">
      <c r="A176" s="3"/>
      <c r="B176" s="6"/>
      <c r="E176" s="28"/>
      <c r="F176" s="28"/>
      <c r="G176" s="5"/>
    </row>
    <row r="177" spans="1:7" ht="21.95" customHeight="1">
      <c r="A177" s="3"/>
      <c r="B177" s="6"/>
      <c r="E177" s="28"/>
      <c r="F177" s="28"/>
      <c r="G177" s="5"/>
    </row>
    <row r="178" spans="1:7" ht="21.95" customHeight="1">
      <c r="A178" s="3"/>
      <c r="B178" s="6"/>
      <c r="E178" s="28"/>
      <c r="F178" s="28"/>
      <c r="G178" s="5"/>
    </row>
    <row r="179" spans="1:7" ht="21.95" customHeight="1">
      <c r="A179" s="3"/>
      <c r="B179" s="6"/>
      <c r="E179" s="28"/>
      <c r="F179" s="28"/>
      <c r="G179" s="5"/>
    </row>
    <row r="180" spans="1:7" ht="21.95" customHeight="1">
      <c r="A180" s="3"/>
      <c r="B180" s="6"/>
      <c r="E180" s="28"/>
      <c r="F180" s="28"/>
      <c r="G180" s="5"/>
    </row>
    <row r="181" spans="1:7" ht="21.95" customHeight="1">
      <c r="B181" s="6"/>
      <c r="E181" s="28"/>
      <c r="F181" s="28"/>
      <c r="G181" s="5"/>
    </row>
    <row r="182" spans="1:7" ht="21.95" customHeight="1">
      <c r="B182" s="6"/>
      <c r="E182" s="28"/>
      <c r="F182" s="28"/>
      <c r="G182" s="5"/>
    </row>
    <row r="183" spans="1:7" ht="21.95" customHeight="1">
      <c r="B183" s="6"/>
      <c r="E183" s="28"/>
      <c r="F183" s="28"/>
      <c r="G183" s="5"/>
    </row>
    <row r="184" spans="1:7" ht="21.95" customHeight="1">
      <c r="A184" s="3"/>
      <c r="E184" s="28"/>
      <c r="F184" s="28"/>
      <c r="G184" s="5"/>
    </row>
    <row r="185" spans="1:7" ht="21.95" customHeight="1">
      <c r="A185" s="14"/>
      <c r="E185" s="28"/>
      <c r="F185" s="28"/>
      <c r="G185" s="5"/>
    </row>
    <row r="186" spans="1:7" ht="21.95" customHeight="1">
      <c r="E186" s="28"/>
      <c r="F186" s="28"/>
      <c r="G186" s="5"/>
    </row>
    <row r="187" spans="1:7" ht="21.95" customHeight="1">
      <c r="E187" s="28"/>
      <c r="F187" s="28"/>
      <c r="G187" s="5"/>
    </row>
    <row r="188" spans="1:7" ht="21.95" customHeight="1">
      <c r="E188" s="28"/>
      <c r="F188" s="28"/>
      <c r="G188" s="5"/>
    </row>
    <row r="189" spans="1:7" ht="21.95" customHeight="1">
      <c r="E189" s="28"/>
      <c r="F189" s="28"/>
      <c r="G189" s="5"/>
    </row>
    <row r="190" spans="1:7" ht="21.95" customHeight="1">
      <c r="A190" s="14"/>
      <c r="E190" s="28"/>
      <c r="F190" s="28"/>
      <c r="G190" s="5"/>
    </row>
    <row r="191" spans="1:7" ht="21.95" customHeight="1">
      <c r="E191" s="28"/>
      <c r="F191" s="28"/>
      <c r="G191" s="5"/>
    </row>
    <row r="192" spans="1:7" ht="21.95" customHeight="1">
      <c r="E192" s="28"/>
      <c r="F192" s="28"/>
      <c r="G192" s="5"/>
    </row>
    <row r="193" spans="1:7" ht="21.95" customHeight="1">
      <c r="A193" s="14"/>
      <c r="E193" s="28"/>
      <c r="F193" s="28"/>
      <c r="G193" s="5"/>
    </row>
    <row r="194" spans="1:7" ht="21.95" customHeight="1">
      <c r="E194" s="28"/>
      <c r="F194" s="28"/>
      <c r="G194" s="5"/>
    </row>
    <row r="195" spans="1:7" ht="21.95" customHeight="1">
      <c r="E195" s="28"/>
      <c r="F195" s="28"/>
      <c r="G195" s="5"/>
    </row>
    <row r="196" spans="1:7" ht="21.95" customHeight="1">
      <c r="A196" s="14"/>
      <c r="E196" s="28"/>
      <c r="F196" s="28"/>
      <c r="G196" s="5"/>
    </row>
    <row r="197" spans="1:7" ht="21.95" customHeight="1">
      <c r="A197" s="14"/>
      <c r="E197" s="28"/>
      <c r="F197" s="28"/>
      <c r="G197" s="5"/>
    </row>
    <row r="198" spans="1:7" ht="21.95" customHeight="1">
      <c r="A198" s="14"/>
      <c r="E198" s="28"/>
      <c r="F198" s="28"/>
      <c r="G198" s="5"/>
    </row>
    <row r="199" spans="1:7" ht="21.95" customHeight="1">
      <c r="A199" s="14"/>
      <c r="E199" s="28"/>
      <c r="F199" s="28"/>
      <c r="G199" s="5"/>
    </row>
    <row r="200" spans="1:7" ht="21.95" customHeight="1">
      <c r="A200" s="14"/>
      <c r="E200" s="28"/>
      <c r="F200" s="28"/>
      <c r="G200" s="5"/>
    </row>
    <row r="201" spans="1:7" ht="21.95" customHeight="1">
      <c r="A201" s="14"/>
      <c r="E201" s="28"/>
      <c r="F201" s="28"/>
      <c r="G201" s="5"/>
    </row>
    <row r="202" spans="1:7" ht="21.95" customHeight="1">
      <c r="A202" s="14"/>
      <c r="E202" s="28"/>
      <c r="F202" s="28"/>
      <c r="G202" s="5"/>
    </row>
    <row r="203" spans="1:7" ht="21.95" customHeight="1">
      <c r="A203" s="14"/>
      <c r="E203" s="28"/>
      <c r="F203" s="28"/>
      <c r="G203" s="5"/>
    </row>
    <row r="204" spans="1:7" ht="21.95" customHeight="1">
      <c r="A204" s="14"/>
      <c r="E204" s="28"/>
      <c r="F204" s="28"/>
      <c r="G204" s="5"/>
    </row>
    <row r="205" spans="1:7" ht="21.95" customHeight="1">
      <c r="A205" s="14"/>
      <c r="E205" s="28"/>
      <c r="F205" s="28"/>
      <c r="G205" s="5"/>
    </row>
    <row r="206" spans="1:7" ht="21.95" customHeight="1">
      <c r="A206" s="14"/>
      <c r="E206" s="28"/>
      <c r="F206" s="28"/>
      <c r="G206" s="5"/>
    </row>
    <row r="207" spans="1:7" ht="21.95" customHeight="1">
      <c r="A207" s="14"/>
      <c r="E207" s="28"/>
      <c r="F207" s="28"/>
      <c r="G207" s="5"/>
    </row>
    <row r="208" spans="1:7" ht="21.95" customHeight="1">
      <c r="E208" s="28"/>
      <c r="F208" s="28"/>
      <c r="G208" s="5"/>
    </row>
    <row r="209" spans="1:7" ht="21.95" customHeight="1">
      <c r="A209" s="3"/>
      <c r="E209" s="28"/>
      <c r="F209" s="28"/>
      <c r="G209" s="5"/>
    </row>
    <row r="210" spans="1:7" ht="21.95" customHeight="1">
      <c r="A210" s="3"/>
      <c r="E210" s="28"/>
      <c r="F210" s="28"/>
      <c r="G210" s="5"/>
    </row>
    <row r="211" spans="1:7" ht="21.95" customHeight="1">
      <c r="A211" s="3"/>
      <c r="E211" s="28"/>
      <c r="F211" s="28"/>
      <c r="G211" s="5"/>
    </row>
    <row r="212" spans="1:7" ht="21.95" customHeight="1">
      <c r="A212" s="3"/>
      <c r="E212" s="28"/>
      <c r="F212" s="28"/>
      <c r="G212" s="5"/>
    </row>
    <row r="213" spans="1:7" ht="21.95" customHeight="1">
      <c r="A213" s="3"/>
      <c r="E213" s="28"/>
      <c r="F213" s="28"/>
      <c r="G213" s="5"/>
    </row>
    <row r="214" spans="1:7" ht="21.95" customHeight="1">
      <c r="A214" s="3"/>
      <c r="E214" s="28"/>
      <c r="F214" s="28"/>
      <c r="G214" s="5"/>
    </row>
    <row r="215" spans="1:7" ht="21.95" customHeight="1">
      <c r="A215" s="3"/>
      <c r="E215" s="28"/>
      <c r="F215" s="28"/>
      <c r="G215" s="5"/>
    </row>
    <row r="216" spans="1:7" ht="21.95" customHeight="1">
      <c r="A216" s="3"/>
      <c r="E216" s="28"/>
      <c r="F216" s="28"/>
      <c r="G216" s="5"/>
    </row>
    <row r="217" spans="1:7" ht="21.95" customHeight="1">
      <c r="A217" s="3"/>
      <c r="E217" s="28"/>
      <c r="F217" s="28"/>
      <c r="G217" s="5"/>
    </row>
    <row r="218" spans="1:7" ht="21.95" customHeight="1">
      <c r="A218" s="3"/>
      <c r="E218" s="28"/>
      <c r="F218" s="28"/>
      <c r="G218" s="5"/>
    </row>
    <row r="219" spans="1:7" ht="21.95" customHeight="1">
      <c r="E219" s="28"/>
      <c r="F219" s="28"/>
      <c r="G219" s="5"/>
    </row>
    <row r="220" spans="1:7" ht="21.95" customHeight="1">
      <c r="E220" s="28"/>
      <c r="F220" s="28"/>
      <c r="G220" s="5"/>
    </row>
    <row r="221" spans="1:7" ht="21.95" customHeight="1">
      <c r="E221" s="28"/>
      <c r="F221" s="28"/>
      <c r="G221" s="5"/>
    </row>
    <row r="222" spans="1:7" ht="21.95" customHeight="1">
      <c r="E222" s="28"/>
      <c r="F222" s="28"/>
      <c r="G222" s="5"/>
    </row>
    <row r="223" spans="1:7" ht="21.95" customHeight="1">
      <c r="E223" s="28"/>
      <c r="F223" s="28"/>
      <c r="G223" s="5"/>
    </row>
    <row r="224" spans="1:7" ht="21.95" customHeight="1">
      <c r="E224" s="28"/>
      <c r="F224" s="28"/>
      <c r="G224" s="5"/>
    </row>
    <row r="225" spans="1:7" ht="21.95" customHeight="1">
      <c r="E225" s="28"/>
      <c r="F225" s="28"/>
      <c r="G225" s="5"/>
    </row>
    <row r="226" spans="1:7" ht="21.95" customHeight="1">
      <c r="E226" s="28"/>
      <c r="F226" s="28"/>
      <c r="G226" s="5"/>
    </row>
    <row r="227" spans="1:7" ht="21.95" customHeight="1">
      <c r="E227" s="28"/>
      <c r="F227" s="28"/>
      <c r="G227" s="5"/>
    </row>
    <row r="228" spans="1:7" ht="21.95" customHeight="1">
      <c r="E228" s="28"/>
      <c r="F228" s="28"/>
      <c r="G228" s="5"/>
    </row>
    <row r="229" spans="1:7" ht="21.95" customHeight="1">
      <c r="E229" s="28"/>
      <c r="F229" s="28"/>
      <c r="G229" s="5"/>
    </row>
    <row r="230" spans="1:7" ht="21.95" customHeight="1">
      <c r="E230" s="28"/>
      <c r="F230" s="28"/>
      <c r="G230" s="5"/>
    </row>
    <row r="231" spans="1:7" ht="21.95" customHeight="1">
      <c r="E231" s="28"/>
      <c r="F231" s="28"/>
      <c r="G231" s="5"/>
    </row>
    <row r="232" spans="1:7" ht="21.95" customHeight="1">
      <c r="E232" s="28"/>
      <c r="F232" s="28"/>
      <c r="G232" s="5"/>
    </row>
    <row r="233" spans="1:7" ht="21.95" customHeight="1">
      <c r="E233" s="28"/>
      <c r="F233" s="28"/>
      <c r="G233" s="5"/>
    </row>
    <row r="234" spans="1:7" ht="21.95" customHeight="1">
      <c r="E234" s="28"/>
      <c r="F234" s="28"/>
      <c r="G234" s="5"/>
    </row>
    <row r="235" spans="1:7" ht="21.95" customHeight="1">
      <c r="E235" s="28"/>
      <c r="F235" s="28"/>
      <c r="G235" s="5"/>
    </row>
    <row r="236" spans="1:7" ht="21.95" customHeight="1">
      <c r="E236" s="28"/>
      <c r="F236" s="28"/>
      <c r="G236" s="5"/>
    </row>
    <row r="237" spans="1:7" ht="21.95" customHeight="1">
      <c r="A237" s="6"/>
      <c r="E237" s="28"/>
      <c r="F237" s="28"/>
      <c r="G237" s="5"/>
    </row>
    <row r="238" spans="1:7" ht="21.95" customHeight="1">
      <c r="A238" s="14"/>
      <c r="E238" s="28"/>
      <c r="F238" s="28"/>
      <c r="G238" s="5"/>
    </row>
    <row r="239" spans="1:7" ht="21.95" customHeight="1">
      <c r="A239" s="14"/>
      <c r="B239" s="6"/>
      <c r="E239" s="28"/>
      <c r="F239" s="28"/>
      <c r="G239" s="5"/>
    </row>
    <row r="240" spans="1:7" ht="21.95" customHeight="1">
      <c r="A240" s="14"/>
      <c r="B240" s="6"/>
      <c r="E240" s="28"/>
      <c r="F240" s="28"/>
      <c r="G240" s="5"/>
    </row>
    <row r="241" spans="1:7" ht="21.95" customHeight="1">
      <c r="A241" s="14"/>
      <c r="B241" s="6"/>
      <c r="E241" s="28"/>
      <c r="F241" s="28"/>
      <c r="G241" s="5"/>
    </row>
    <row r="242" spans="1:7" ht="21.95" customHeight="1">
      <c r="A242" s="14"/>
      <c r="E242" s="28"/>
      <c r="F242" s="28"/>
      <c r="G242" s="5"/>
    </row>
    <row r="243" spans="1:7" ht="21.95" customHeight="1">
      <c r="A243" s="14"/>
      <c r="E243" s="28"/>
      <c r="F243" s="28"/>
      <c r="G243" s="5"/>
    </row>
    <row r="244" spans="1:7" ht="21.95" customHeight="1">
      <c r="A244" s="14"/>
      <c r="E244" s="28"/>
      <c r="F244" s="28"/>
      <c r="G244" s="5"/>
    </row>
    <row r="245" spans="1:7" ht="21.95" customHeight="1">
      <c r="A245" s="14"/>
      <c r="E245" s="28"/>
      <c r="F245" s="28"/>
      <c r="G245" s="5"/>
    </row>
    <row r="246" spans="1:7" ht="21.95" customHeight="1">
      <c r="E246" s="28"/>
      <c r="F246" s="28"/>
      <c r="G246" s="5"/>
    </row>
    <row r="247" spans="1:7" ht="21.95" customHeight="1">
      <c r="A247" s="14"/>
      <c r="E247" s="28"/>
      <c r="F247" s="28"/>
      <c r="G247" s="5"/>
    </row>
    <row r="248" spans="1:7" ht="21.95" customHeight="1">
      <c r="A248" s="14"/>
      <c r="E248" s="28"/>
      <c r="F248" s="28"/>
      <c r="G248" s="5"/>
    </row>
    <row r="249" spans="1:7" ht="21.95" customHeight="1">
      <c r="E249" s="28"/>
      <c r="F249" s="28"/>
      <c r="G249" s="5"/>
    </row>
    <row r="250" spans="1:7" ht="21.95" customHeight="1">
      <c r="A250" s="14"/>
      <c r="E250" s="28"/>
      <c r="F250" s="28"/>
      <c r="G250" s="5"/>
    </row>
    <row r="251" spans="1:7" ht="21.95" customHeight="1">
      <c r="B251" s="6"/>
      <c r="E251" s="28"/>
      <c r="F251" s="28"/>
      <c r="G251" s="5"/>
    </row>
    <row r="252" spans="1:7" ht="21.95" customHeight="1">
      <c r="A252" s="14"/>
      <c r="E252" s="28"/>
      <c r="F252" s="28"/>
      <c r="G252" s="5"/>
    </row>
    <row r="253" spans="1:7" ht="21.95" customHeight="1">
      <c r="A253" s="14"/>
      <c r="E253" s="28"/>
      <c r="F253" s="28"/>
      <c r="G253" s="5"/>
    </row>
    <row r="254" spans="1:7" ht="21.95" customHeight="1">
      <c r="A254" s="14"/>
      <c r="E254" s="28"/>
      <c r="F254" s="28"/>
      <c r="G254" s="5"/>
    </row>
    <row r="255" spans="1:7" ht="21.95" customHeight="1">
      <c r="A255" s="14"/>
      <c r="B255" s="6"/>
      <c r="E255" s="28"/>
      <c r="F255" s="28"/>
      <c r="G255" s="5"/>
    </row>
    <row r="256" spans="1:7" ht="21.95" customHeight="1">
      <c r="A256" s="14"/>
      <c r="B256" s="6"/>
      <c r="E256" s="28"/>
      <c r="F256" s="28"/>
      <c r="G256" s="5"/>
    </row>
    <row r="257" spans="1:7" ht="21.95" customHeight="1">
      <c r="A257" s="14"/>
      <c r="B257" s="6"/>
      <c r="E257" s="28"/>
      <c r="F257" s="28"/>
      <c r="G257" s="5"/>
    </row>
    <row r="258" spans="1:7" ht="21.95" customHeight="1">
      <c r="A258" s="14"/>
      <c r="E258" s="28"/>
      <c r="F258" s="28"/>
      <c r="G258" s="5"/>
    </row>
    <row r="259" spans="1:7" ht="21.95" customHeight="1">
      <c r="A259" s="14"/>
      <c r="E259" s="28"/>
      <c r="F259" s="28"/>
      <c r="G259" s="5"/>
    </row>
    <row r="260" spans="1:7" ht="21.95" customHeight="1">
      <c r="A260" s="14"/>
      <c r="E260" s="28"/>
      <c r="F260" s="28"/>
      <c r="G260" s="5"/>
    </row>
    <row r="261" spans="1:7" ht="21.95" customHeight="1">
      <c r="A261" s="14"/>
      <c r="E261" s="28"/>
      <c r="F261" s="28"/>
      <c r="G261" s="5"/>
    </row>
    <row r="262" spans="1:7" ht="21.95" customHeight="1">
      <c r="E262" s="28"/>
      <c r="F262" s="28"/>
      <c r="G262" s="5"/>
    </row>
    <row r="263" spans="1:7" ht="21.95" customHeight="1">
      <c r="E263" s="28"/>
      <c r="F263" s="28"/>
      <c r="G263" s="5"/>
    </row>
    <row r="264" spans="1:7" ht="21.95" customHeight="1">
      <c r="E264" s="28"/>
      <c r="F264" s="28"/>
      <c r="G264" s="5"/>
    </row>
    <row r="265" spans="1:7" ht="21.95" customHeight="1">
      <c r="E265" s="28"/>
      <c r="F265" s="28"/>
      <c r="G265" s="5"/>
    </row>
    <row r="266" spans="1:7" ht="21.95" customHeight="1">
      <c r="E266" s="28"/>
      <c r="F266" s="28"/>
      <c r="G266" s="5"/>
    </row>
    <row r="267" spans="1:7" ht="21.95" customHeight="1">
      <c r="E267" s="28"/>
      <c r="F267" s="28"/>
      <c r="G267" s="5"/>
    </row>
    <row r="268" spans="1:7" ht="21.95" customHeight="1">
      <c r="E268" s="28"/>
      <c r="F268" s="28"/>
      <c r="G268" s="5"/>
    </row>
    <row r="269" spans="1:7" ht="21.95" customHeight="1">
      <c r="E269" s="28"/>
      <c r="F269" s="28"/>
      <c r="G269" s="5"/>
    </row>
    <row r="270" spans="1:7" ht="21.95" customHeight="1">
      <c r="E270" s="28"/>
      <c r="F270" s="28"/>
      <c r="G270" s="5"/>
    </row>
    <row r="271" spans="1:7" ht="21.95" customHeight="1">
      <c r="E271" s="28"/>
      <c r="F271" s="28"/>
      <c r="G271" s="5"/>
    </row>
    <row r="272" spans="1:7" ht="21.95" customHeight="1">
      <c r="E272" s="28"/>
      <c r="F272" s="28"/>
      <c r="G272" s="5"/>
    </row>
    <row r="273" spans="1:7" ht="21.95" customHeight="1">
      <c r="E273" s="28"/>
      <c r="F273" s="28"/>
      <c r="G273" s="5"/>
    </row>
    <row r="274" spans="1:7" ht="21.95" customHeight="1">
      <c r="E274" s="28"/>
      <c r="F274" s="28"/>
      <c r="G274" s="5"/>
    </row>
    <row r="275" spans="1:7" ht="21.95" customHeight="1">
      <c r="E275" s="28"/>
      <c r="F275" s="28"/>
      <c r="G275" s="5"/>
    </row>
    <row r="276" spans="1:7" ht="21.95" customHeight="1">
      <c r="E276" s="28"/>
      <c r="F276" s="28"/>
      <c r="G276" s="5"/>
    </row>
    <row r="277" spans="1:7" ht="21.95" customHeight="1">
      <c r="E277" s="28"/>
      <c r="F277" s="28"/>
      <c r="G277" s="5"/>
    </row>
    <row r="278" spans="1:7" ht="21.95" customHeight="1">
      <c r="E278" s="28"/>
      <c r="F278" s="28"/>
      <c r="G278" s="5"/>
    </row>
    <row r="279" spans="1:7" ht="21.95" customHeight="1">
      <c r="E279" s="28"/>
      <c r="F279" s="28"/>
      <c r="G279" s="5"/>
    </row>
    <row r="280" spans="1:7" ht="21.95" customHeight="1">
      <c r="E280" s="28"/>
      <c r="F280" s="28"/>
      <c r="G280" s="5"/>
    </row>
    <row r="281" spans="1:7" ht="21.95" customHeight="1">
      <c r="E281" s="28"/>
      <c r="F281" s="28"/>
      <c r="G281" s="5"/>
    </row>
    <row r="282" spans="1:7" ht="21.95" customHeight="1">
      <c r="E282" s="28"/>
      <c r="F282" s="28"/>
      <c r="G282" s="5"/>
    </row>
    <row r="283" spans="1:7" ht="21.95" customHeight="1">
      <c r="E283" s="28"/>
      <c r="F283" s="28"/>
      <c r="G283" s="5"/>
    </row>
    <row r="284" spans="1:7" ht="21.95" customHeight="1">
      <c r="E284" s="28"/>
      <c r="F284" s="28"/>
      <c r="G284" s="5"/>
    </row>
    <row r="285" spans="1:7" ht="21.95" customHeight="1">
      <c r="E285" s="28"/>
      <c r="F285" s="28"/>
      <c r="G285" s="5"/>
    </row>
    <row r="286" spans="1:7" ht="21.95" customHeight="1">
      <c r="E286" s="28"/>
      <c r="F286" s="28"/>
      <c r="G286" s="5"/>
    </row>
    <row r="287" spans="1:7" ht="21.95" customHeight="1">
      <c r="A287" s="6"/>
      <c r="E287" s="28"/>
      <c r="F287" s="28"/>
      <c r="G287" s="5"/>
    </row>
    <row r="288" spans="1:7" ht="21.95" customHeight="1">
      <c r="A288" s="14"/>
      <c r="E288" s="28"/>
      <c r="F288" s="28"/>
      <c r="G288" s="5"/>
    </row>
    <row r="289" spans="1:7" ht="21.95" customHeight="1">
      <c r="A289" s="14"/>
      <c r="E289" s="28"/>
      <c r="F289" s="28"/>
      <c r="G289" s="5"/>
    </row>
    <row r="290" spans="1:7" ht="21.95" customHeight="1">
      <c r="A290" s="14"/>
      <c r="E290" s="28"/>
      <c r="F290" s="28"/>
      <c r="G290" s="5"/>
    </row>
    <row r="291" spans="1:7" ht="21.95" customHeight="1">
      <c r="A291" s="14"/>
      <c r="E291" s="28"/>
      <c r="F291" s="28"/>
      <c r="G291" s="5"/>
    </row>
    <row r="292" spans="1:7" ht="21.95" customHeight="1">
      <c r="A292" s="14"/>
      <c r="E292" s="28"/>
      <c r="F292" s="28"/>
      <c r="G292" s="5"/>
    </row>
    <row r="293" spans="1:7" ht="21.95" customHeight="1">
      <c r="A293" s="14"/>
      <c r="E293" s="28"/>
      <c r="F293" s="28"/>
      <c r="G293" s="5"/>
    </row>
    <row r="294" spans="1:7" ht="21.95" customHeight="1">
      <c r="A294" s="14"/>
      <c r="E294" s="28"/>
      <c r="F294" s="28"/>
      <c r="G294" s="5"/>
    </row>
    <row r="295" spans="1:7" ht="21.95" customHeight="1">
      <c r="A295" s="14"/>
      <c r="E295" s="28"/>
      <c r="F295" s="28"/>
      <c r="G295" s="5"/>
    </row>
    <row r="296" spans="1:7" ht="21.95" customHeight="1">
      <c r="A296" s="14"/>
      <c r="E296" s="28"/>
      <c r="F296" s="28"/>
      <c r="G296" s="5"/>
    </row>
    <row r="297" spans="1:7" ht="21.95" customHeight="1">
      <c r="A297" s="14"/>
      <c r="B297" s="6"/>
      <c r="E297" s="28"/>
      <c r="F297" s="28"/>
      <c r="G297" s="5"/>
    </row>
    <row r="298" spans="1:7" ht="21.95" customHeight="1">
      <c r="A298" s="14"/>
      <c r="E298" s="28"/>
      <c r="F298" s="28"/>
      <c r="G298" s="5"/>
    </row>
    <row r="299" spans="1:7" ht="21.95" customHeight="1">
      <c r="E299" s="28"/>
      <c r="F299" s="28"/>
      <c r="G299" s="5"/>
    </row>
    <row r="300" spans="1:7" ht="21.95" customHeight="1">
      <c r="A300" s="14"/>
      <c r="E300" s="28"/>
      <c r="F300" s="28"/>
      <c r="G300" s="5"/>
    </row>
    <row r="301" spans="1:7" ht="21.95" customHeight="1">
      <c r="E301" s="28"/>
      <c r="F301" s="28"/>
      <c r="G301" s="5"/>
    </row>
    <row r="302" spans="1:7" ht="21.95" customHeight="1">
      <c r="A302" s="14"/>
      <c r="E302" s="28"/>
      <c r="F302" s="28"/>
      <c r="G302" s="5"/>
    </row>
    <row r="303" spans="1:7" ht="21.95" customHeight="1">
      <c r="E303" s="28"/>
      <c r="F303" s="28"/>
      <c r="G303" s="5"/>
    </row>
    <row r="304" spans="1:7" ht="21.95" customHeight="1">
      <c r="A304" s="14"/>
      <c r="E304" s="28"/>
      <c r="F304" s="28"/>
      <c r="G304" s="5"/>
    </row>
    <row r="305" spans="1:7" ht="21.95" customHeight="1">
      <c r="B305" s="6"/>
      <c r="E305" s="28"/>
      <c r="F305" s="28"/>
      <c r="G305" s="5"/>
    </row>
    <row r="306" spans="1:7" ht="21.95" customHeight="1">
      <c r="E306" s="28"/>
      <c r="F306" s="28"/>
      <c r="G306" s="5"/>
    </row>
    <row r="307" spans="1:7" ht="21.95" customHeight="1">
      <c r="A307" s="14"/>
      <c r="E307" s="28"/>
      <c r="F307" s="28"/>
      <c r="G307" s="5"/>
    </row>
    <row r="308" spans="1:7" ht="21.95" customHeight="1">
      <c r="B308" s="6"/>
      <c r="E308" s="28"/>
      <c r="F308" s="28"/>
      <c r="G308" s="5"/>
    </row>
    <row r="309" spans="1:7" ht="21.95" customHeight="1">
      <c r="B309" s="6"/>
      <c r="E309" s="28"/>
      <c r="F309" s="28"/>
      <c r="G309" s="5"/>
    </row>
    <row r="310" spans="1:7" ht="21.95" customHeight="1">
      <c r="B310" s="6"/>
      <c r="E310" s="28"/>
      <c r="F310" s="28"/>
      <c r="G310" s="5"/>
    </row>
    <row r="311" spans="1:7" ht="21.95" customHeight="1">
      <c r="A311" s="14"/>
      <c r="E311" s="28"/>
      <c r="F311" s="28"/>
      <c r="G311" s="5"/>
    </row>
    <row r="312" spans="1:7" ht="21.95" customHeight="1">
      <c r="A312" s="14"/>
      <c r="E312" s="28"/>
      <c r="F312" s="28"/>
      <c r="G312" s="5"/>
    </row>
    <row r="313" spans="1:7" ht="21.95" customHeight="1">
      <c r="A313" s="14"/>
      <c r="E313" s="28"/>
      <c r="F313" s="28"/>
      <c r="G313" s="5"/>
    </row>
    <row r="314" spans="1:7" ht="21.95" customHeight="1">
      <c r="E314" s="28"/>
      <c r="F314" s="28"/>
      <c r="G314" s="5"/>
    </row>
    <row r="315" spans="1:7" ht="21.95" customHeight="1">
      <c r="E315" s="28"/>
      <c r="F315" s="28"/>
      <c r="G315" s="5"/>
    </row>
    <row r="316" spans="1:7" ht="21.95" customHeight="1">
      <c r="E316" s="28"/>
      <c r="F316" s="28"/>
      <c r="G316" s="5"/>
    </row>
    <row r="317" spans="1:7" ht="21.95" customHeight="1">
      <c r="E317" s="28"/>
      <c r="F317" s="28"/>
      <c r="G317" s="5"/>
    </row>
    <row r="318" spans="1:7" ht="21.95" customHeight="1">
      <c r="E318" s="28"/>
      <c r="F318" s="28"/>
      <c r="G318" s="5"/>
    </row>
    <row r="319" spans="1:7" ht="21.95" customHeight="1">
      <c r="E319" s="28"/>
      <c r="F319" s="28"/>
      <c r="G319" s="5"/>
    </row>
    <row r="320" spans="1:7" ht="21.95" customHeight="1">
      <c r="A320" s="1"/>
      <c r="C320" s="1"/>
      <c r="D320" s="149"/>
      <c r="E320" s="28"/>
      <c r="F320" s="28"/>
      <c r="G320" s="5"/>
    </row>
    <row r="321" spans="1:7" ht="21.95" customHeight="1">
      <c r="A321" s="1"/>
      <c r="C321" s="1"/>
      <c r="D321" s="149"/>
      <c r="E321" s="28"/>
      <c r="F321" s="28"/>
      <c r="G321" s="5"/>
    </row>
    <row r="322" spans="1:7" ht="21.95" customHeight="1">
      <c r="A322" s="1"/>
      <c r="C322" s="1"/>
      <c r="D322" s="149"/>
      <c r="E322" s="28"/>
      <c r="F322" s="28"/>
      <c r="G322" s="5"/>
    </row>
    <row r="323" spans="1:7" ht="21.95" customHeight="1">
      <c r="A323" s="1"/>
      <c r="C323" s="1"/>
      <c r="D323" s="149"/>
      <c r="E323" s="28"/>
      <c r="F323" s="28"/>
      <c r="G323" s="5"/>
    </row>
    <row r="324" spans="1:7" ht="21.95" customHeight="1">
      <c r="A324" s="1"/>
      <c r="C324" s="1"/>
      <c r="D324" s="149"/>
      <c r="E324" s="28"/>
      <c r="F324" s="28"/>
      <c r="G324" s="5"/>
    </row>
    <row r="325" spans="1:7" ht="21.95" customHeight="1">
      <c r="A325" s="1"/>
      <c r="C325" s="1"/>
      <c r="D325" s="149"/>
      <c r="E325" s="28"/>
      <c r="F325" s="28"/>
      <c r="G325" s="5"/>
    </row>
    <row r="326" spans="1:7" ht="21.95" customHeight="1">
      <c r="A326" s="1"/>
      <c r="C326" s="1"/>
      <c r="D326" s="149"/>
      <c r="E326" s="28"/>
      <c r="F326" s="28"/>
      <c r="G326" s="5"/>
    </row>
    <row r="327" spans="1:7" ht="21.95" customHeight="1">
      <c r="A327" s="1"/>
      <c r="C327" s="1"/>
      <c r="D327" s="149"/>
      <c r="E327" s="28"/>
      <c r="F327" s="28"/>
      <c r="G327" s="5"/>
    </row>
    <row r="328" spans="1:7" ht="21.95" customHeight="1">
      <c r="A328" s="1"/>
      <c r="C328" s="1"/>
      <c r="D328" s="149"/>
      <c r="E328" s="28"/>
      <c r="F328" s="28"/>
      <c r="G328" s="5"/>
    </row>
    <row r="329" spans="1:7" ht="21.95" customHeight="1">
      <c r="A329" s="1"/>
      <c r="C329" s="1"/>
      <c r="D329" s="149"/>
      <c r="E329" s="28"/>
      <c r="F329" s="28"/>
      <c r="G329" s="5"/>
    </row>
    <row r="330" spans="1:7" ht="21.95" customHeight="1">
      <c r="A330" s="1"/>
      <c r="C330" s="1"/>
      <c r="D330" s="149"/>
      <c r="E330" s="28"/>
      <c r="F330" s="28"/>
      <c r="G330" s="5"/>
    </row>
    <row r="331" spans="1:7" ht="21.95" customHeight="1">
      <c r="A331" s="1"/>
      <c r="C331" s="1"/>
      <c r="D331" s="149"/>
      <c r="E331" s="28"/>
      <c r="F331" s="28"/>
      <c r="G331" s="5"/>
    </row>
    <row r="332" spans="1:7" ht="21.95" customHeight="1">
      <c r="A332" s="1"/>
      <c r="C332" s="1"/>
      <c r="D332" s="149"/>
      <c r="E332" s="28"/>
      <c r="F332" s="28"/>
      <c r="G332" s="5"/>
    </row>
    <row r="333" spans="1:7" ht="21.95" customHeight="1">
      <c r="A333" s="1"/>
      <c r="C333" s="1"/>
      <c r="D333" s="149"/>
      <c r="E333" s="28"/>
      <c r="F333" s="28"/>
      <c r="G333" s="5"/>
    </row>
    <row r="334" spans="1:7" ht="21.95" customHeight="1">
      <c r="A334" s="1"/>
      <c r="C334" s="1"/>
      <c r="D334" s="149"/>
      <c r="E334" s="28"/>
      <c r="F334" s="28"/>
      <c r="G334" s="5"/>
    </row>
    <row r="335" spans="1:7" ht="21.95" customHeight="1">
      <c r="A335" s="1"/>
      <c r="C335" s="1"/>
      <c r="D335" s="149"/>
      <c r="E335" s="28"/>
      <c r="F335" s="28"/>
      <c r="G335" s="5"/>
    </row>
    <row r="336" spans="1:7" ht="21.95" customHeight="1">
      <c r="E336" s="28"/>
      <c r="F336" s="28"/>
      <c r="G336" s="5"/>
    </row>
    <row r="337" spans="1:7" ht="21.95" customHeight="1">
      <c r="A337" s="6"/>
      <c r="E337" s="28"/>
      <c r="F337" s="28"/>
      <c r="G337" s="5"/>
    </row>
    <row r="338" spans="1:7" ht="21.95" customHeight="1">
      <c r="A338" s="14"/>
      <c r="E338" s="28"/>
      <c r="F338" s="28"/>
      <c r="G338" s="5"/>
    </row>
    <row r="339" spans="1:7" ht="21.95" customHeight="1">
      <c r="A339" s="14"/>
      <c r="E339" s="28"/>
      <c r="F339" s="28"/>
      <c r="G339" s="5"/>
    </row>
    <row r="340" spans="1:7" ht="21.95" customHeight="1">
      <c r="A340" s="14"/>
      <c r="E340" s="28"/>
      <c r="F340" s="28"/>
      <c r="G340" s="5"/>
    </row>
    <row r="341" spans="1:7" ht="21.95" customHeight="1">
      <c r="A341" s="14"/>
      <c r="E341" s="28"/>
      <c r="F341" s="28"/>
      <c r="G341" s="6"/>
    </row>
    <row r="342" spans="1:7" ht="21.95" customHeight="1">
      <c r="A342" s="14"/>
      <c r="E342" s="28"/>
      <c r="F342" s="28"/>
      <c r="G342" s="6"/>
    </row>
    <row r="343" spans="1:7" ht="21.95" customHeight="1">
      <c r="E343" s="28"/>
      <c r="F343" s="28"/>
      <c r="G343" s="5"/>
    </row>
    <row r="344" spans="1:7" ht="21.95" customHeight="1">
      <c r="E344" s="28"/>
      <c r="F344" s="28"/>
      <c r="G344" s="5"/>
    </row>
    <row r="345" spans="1:7" ht="21.95" customHeight="1">
      <c r="A345" s="14"/>
      <c r="E345" s="28"/>
      <c r="F345" s="28"/>
      <c r="G345" s="6"/>
    </row>
    <row r="346" spans="1:7" ht="21.95" customHeight="1">
      <c r="E346" s="28"/>
      <c r="F346" s="28"/>
      <c r="G346" s="5"/>
    </row>
    <row r="347" spans="1:7" ht="21.95" customHeight="1">
      <c r="E347" s="28"/>
      <c r="F347" s="28"/>
      <c r="G347" s="6"/>
    </row>
    <row r="348" spans="1:7" ht="21.95" customHeight="1">
      <c r="A348" s="14"/>
      <c r="B348" s="6"/>
      <c r="E348" s="28"/>
      <c r="F348" s="28"/>
      <c r="G348" s="6"/>
    </row>
    <row r="349" spans="1:7" ht="21.95" customHeight="1">
      <c r="E349" s="28"/>
      <c r="F349" s="28"/>
      <c r="G349" s="5"/>
    </row>
    <row r="350" spans="1:7" ht="21.95" customHeight="1">
      <c r="A350" s="14"/>
      <c r="E350" s="28"/>
      <c r="F350" s="28"/>
      <c r="G350" s="5"/>
    </row>
    <row r="351" spans="1:7" ht="21.95" customHeight="1">
      <c r="A351" s="14"/>
      <c r="E351" s="28"/>
      <c r="F351" s="28"/>
      <c r="G351" s="5"/>
    </row>
    <row r="352" spans="1:7" ht="21.95" customHeight="1">
      <c r="A352" s="14"/>
      <c r="B352" s="6"/>
      <c r="E352" s="28"/>
      <c r="F352" s="28"/>
      <c r="G352" s="5"/>
    </row>
    <row r="353" spans="1:7" ht="21.95" customHeight="1">
      <c r="B353" s="6"/>
      <c r="E353" s="28"/>
      <c r="F353" s="28"/>
      <c r="G353" s="5"/>
    </row>
    <row r="354" spans="1:7" ht="21.95" customHeight="1">
      <c r="B354" s="6"/>
      <c r="E354" s="28"/>
      <c r="F354" s="28"/>
      <c r="G354" s="5"/>
    </row>
    <row r="355" spans="1:7" ht="21.95" customHeight="1">
      <c r="B355" s="6"/>
      <c r="E355" s="28"/>
      <c r="F355" s="28"/>
      <c r="G355" s="5"/>
    </row>
    <row r="356" spans="1:7" ht="21.95" customHeight="1">
      <c r="E356" s="28"/>
      <c r="F356" s="28"/>
      <c r="G356" s="5"/>
    </row>
    <row r="357" spans="1:7" ht="21.95" customHeight="1">
      <c r="A357" s="14"/>
      <c r="E357" s="28"/>
      <c r="F357" s="28"/>
      <c r="G357" s="5"/>
    </row>
    <row r="358" spans="1:7" ht="21.95" customHeight="1">
      <c r="B358" s="6"/>
      <c r="E358" s="28"/>
      <c r="F358" s="28"/>
      <c r="G358" s="5"/>
    </row>
    <row r="359" spans="1:7" ht="21.95" customHeight="1">
      <c r="B359" s="6"/>
      <c r="E359" s="28"/>
      <c r="F359" s="28"/>
      <c r="G359" s="5"/>
    </row>
    <row r="360" spans="1:7" ht="21.95" customHeight="1">
      <c r="B360" s="6"/>
      <c r="E360" s="28"/>
      <c r="F360" s="28"/>
      <c r="G360" s="5"/>
    </row>
    <row r="361" spans="1:7" ht="21.95" customHeight="1">
      <c r="A361" s="14"/>
      <c r="E361" s="28"/>
      <c r="F361" s="28"/>
      <c r="G361" s="5"/>
    </row>
    <row r="362" spans="1:7" ht="21.95" customHeight="1">
      <c r="A362" s="14"/>
      <c r="E362" s="28"/>
      <c r="F362" s="28"/>
      <c r="G362" s="5"/>
    </row>
    <row r="363" spans="1:7" ht="21.95" customHeight="1">
      <c r="A363" s="14"/>
      <c r="E363" s="28"/>
      <c r="F363" s="28"/>
      <c r="G363" s="5"/>
    </row>
    <row r="364" spans="1:7" ht="21.95" customHeight="1">
      <c r="E364" s="28"/>
      <c r="F364" s="28"/>
      <c r="G364" s="5"/>
    </row>
    <row r="365" spans="1:7" ht="21.95" customHeight="1">
      <c r="E365" s="28"/>
      <c r="F365" s="28"/>
      <c r="G365" s="5"/>
    </row>
    <row r="366" spans="1:7" ht="21.95" customHeight="1">
      <c r="E366" s="28"/>
      <c r="F366" s="28"/>
      <c r="G366" s="5"/>
    </row>
    <row r="367" spans="1:7" ht="21.95" customHeight="1">
      <c r="E367" s="28"/>
      <c r="F367" s="28"/>
      <c r="G367" s="5"/>
    </row>
    <row r="368" spans="1:7" ht="21.95" customHeight="1">
      <c r="A368" s="1"/>
      <c r="C368" s="1"/>
      <c r="D368" s="149"/>
      <c r="E368" s="28"/>
      <c r="F368" s="28"/>
      <c r="G368" s="5"/>
    </row>
    <row r="369" spans="1:7" ht="21.95" customHeight="1">
      <c r="A369" s="1"/>
      <c r="C369" s="1"/>
      <c r="D369" s="149"/>
      <c r="E369" s="28"/>
      <c r="F369" s="28"/>
      <c r="G369" s="5"/>
    </row>
    <row r="370" spans="1:7" ht="21.95" customHeight="1">
      <c r="A370" s="1"/>
      <c r="C370" s="1"/>
      <c r="D370" s="149"/>
      <c r="E370" s="28"/>
      <c r="F370" s="28"/>
      <c r="G370" s="5"/>
    </row>
    <row r="371" spans="1:7" ht="21.95" customHeight="1">
      <c r="A371" s="1"/>
      <c r="C371" s="1"/>
      <c r="D371" s="149"/>
      <c r="E371" s="28"/>
      <c r="F371" s="28"/>
      <c r="G371" s="5"/>
    </row>
    <row r="372" spans="1:7" ht="21.95" customHeight="1">
      <c r="A372" s="1"/>
      <c r="C372" s="1"/>
      <c r="D372" s="149"/>
      <c r="E372" s="28"/>
      <c r="F372" s="28"/>
      <c r="G372" s="5"/>
    </row>
    <row r="373" spans="1:7" ht="21.95" customHeight="1">
      <c r="A373" s="1"/>
      <c r="C373" s="1"/>
      <c r="D373" s="149"/>
      <c r="E373" s="28"/>
      <c r="F373" s="28"/>
      <c r="G373" s="5"/>
    </row>
    <row r="374" spans="1:7" ht="21.95" customHeight="1">
      <c r="A374" s="1"/>
      <c r="C374" s="1"/>
      <c r="D374" s="149"/>
      <c r="E374" s="28"/>
      <c r="F374" s="28"/>
      <c r="G374" s="5"/>
    </row>
    <row r="375" spans="1:7" ht="21.95" customHeight="1">
      <c r="A375" s="1"/>
      <c r="C375" s="1"/>
      <c r="D375" s="149"/>
      <c r="E375" s="28"/>
      <c r="F375" s="28"/>
      <c r="G375" s="5"/>
    </row>
    <row r="376" spans="1:7" ht="21.95" customHeight="1">
      <c r="A376" s="1"/>
      <c r="C376" s="1"/>
      <c r="D376" s="149"/>
      <c r="E376" s="28"/>
      <c r="F376" s="28"/>
      <c r="G376" s="5"/>
    </row>
    <row r="377" spans="1:7" ht="21.95" customHeight="1">
      <c r="A377" s="1"/>
      <c r="C377" s="1"/>
      <c r="D377" s="149"/>
      <c r="E377" s="28"/>
      <c r="F377" s="28"/>
      <c r="G377" s="5"/>
    </row>
    <row r="378" spans="1:7" ht="21.95" customHeight="1">
      <c r="A378" s="1"/>
      <c r="C378" s="1"/>
      <c r="D378" s="149"/>
      <c r="E378" s="28"/>
      <c r="F378" s="28"/>
      <c r="G378" s="5"/>
    </row>
    <row r="379" spans="1:7" ht="21.95" customHeight="1">
      <c r="A379" s="1"/>
      <c r="C379" s="1"/>
      <c r="D379" s="149"/>
      <c r="E379" s="28"/>
      <c r="F379" s="28"/>
      <c r="G379" s="5"/>
    </row>
    <row r="380" spans="1:7" ht="21.95" customHeight="1">
      <c r="A380" s="1"/>
      <c r="C380" s="1"/>
      <c r="D380" s="149"/>
      <c r="E380" s="28"/>
      <c r="F380" s="28"/>
      <c r="G380" s="5"/>
    </row>
    <row r="381" spans="1:7" ht="21.95" customHeight="1">
      <c r="A381" s="1"/>
      <c r="C381" s="1"/>
      <c r="D381" s="149"/>
      <c r="E381" s="28"/>
      <c r="F381" s="28"/>
      <c r="G381" s="5"/>
    </row>
    <row r="382" spans="1:7" ht="21.95" customHeight="1">
      <c r="A382" s="1"/>
      <c r="C382" s="1"/>
      <c r="D382" s="149"/>
      <c r="E382" s="28"/>
      <c r="F382" s="28"/>
      <c r="G382" s="5"/>
    </row>
    <row r="383" spans="1:7" ht="21.95" customHeight="1">
      <c r="A383" s="1"/>
      <c r="C383" s="1"/>
      <c r="D383" s="149"/>
      <c r="E383" s="28"/>
      <c r="F383" s="28"/>
      <c r="G383" s="5"/>
    </row>
    <row r="384" spans="1:7" ht="21.95" customHeight="1">
      <c r="A384" s="1"/>
      <c r="C384" s="1"/>
      <c r="D384" s="149"/>
      <c r="E384" s="28"/>
      <c r="F384" s="28"/>
      <c r="G384" s="5"/>
    </row>
    <row r="385" spans="1:7" ht="21.95" customHeight="1">
      <c r="A385" s="1"/>
      <c r="C385" s="1"/>
      <c r="D385" s="149"/>
      <c r="E385" s="28"/>
      <c r="F385" s="28"/>
      <c r="G385" s="5"/>
    </row>
    <row r="386" spans="1:7" ht="21.95" customHeight="1">
      <c r="A386" s="1"/>
      <c r="C386" s="1"/>
      <c r="D386" s="149"/>
      <c r="E386" s="28"/>
      <c r="F386" s="28"/>
      <c r="G386" s="5"/>
    </row>
    <row r="387" spans="1:7" ht="21.95" customHeight="1">
      <c r="A387" s="1"/>
      <c r="C387" s="1"/>
      <c r="D387" s="149"/>
      <c r="E387" s="28"/>
      <c r="F387" s="28"/>
      <c r="G387" s="5"/>
    </row>
    <row r="388" spans="1:7" ht="21.95" customHeight="1">
      <c r="A388" s="1"/>
      <c r="C388" s="1"/>
      <c r="D388" s="149"/>
      <c r="E388" s="28"/>
      <c r="F388" s="28"/>
      <c r="G388" s="5"/>
    </row>
    <row r="389" spans="1:7" ht="21.95" customHeight="1">
      <c r="A389" s="1"/>
      <c r="C389" s="1"/>
      <c r="D389" s="149"/>
      <c r="E389" s="28"/>
      <c r="F389" s="28"/>
      <c r="G389" s="5"/>
    </row>
    <row r="390" spans="1:7" ht="21.95" customHeight="1">
      <c r="A390" s="1"/>
      <c r="C390" s="1"/>
      <c r="D390" s="149"/>
      <c r="E390" s="28"/>
      <c r="F390" s="28"/>
      <c r="G390" s="5"/>
    </row>
    <row r="391" spans="1:7" ht="21.95" customHeight="1">
      <c r="A391" s="1"/>
      <c r="C391" s="1"/>
      <c r="D391" s="149"/>
      <c r="E391" s="28"/>
      <c r="F391" s="28"/>
      <c r="G391" s="5"/>
    </row>
    <row r="392" spans="1:7" ht="21.95" customHeight="1">
      <c r="A392" s="1"/>
      <c r="C392" s="1"/>
      <c r="D392" s="149"/>
      <c r="E392" s="28"/>
      <c r="F392" s="28"/>
      <c r="G392" s="5"/>
    </row>
    <row r="393" spans="1:7" ht="21.95" customHeight="1">
      <c r="A393" s="1"/>
      <c r="C393" s="1"/>
      <c r="D393" s="149"/>
      <c r="E393" s="28"/>
      <c r="F393" s="28"/>
      <c r="G393" s="5"/>
    </row>
    <row r="394" spans="1:7" ht="21.95" customHeight="1">
      <c r="A394" s="1"/>
      <c r="C394" s="1"/>
      <c r="D394" s="149"/>
      <c r="E394" s="28"/>
      <c r="F394" s="28"/>
      <c r="G394" s="5"/>
    </row>
    <row r="395" spans="1:7" ht="21.95" customHeight="1">
      <c r="A395" s="1"/>
      <c r="C395" s="1"/>
      <c r="D395" s="149"/>
      <c r="E395" s="28"/>
      <c r="F395" s="28"/>
      <c r="G395" s="5"/>
    </row>
    <row r="396" spans="1:7" ht="21.95" customHeight="1">
      <c r="A396" s="1"/>
      <c r="C396" s="1"/>
      <c r="D396" s="149"/>
      <c r="E396" s="28"/>
      <c r="F396" s="28"/>
      <c r="G396" s="5"/>
    </row>
    <row r="397" spans="1:7" ht="21.95" customHeight="1">
      <c r="A397" s="1"/>
      <c r="C397" s="1"/>
      <c r="D397" s="149"/>
      <c r="E397" s="28"/>
      <c r="F397" s="28"/>
      <c r="G397" s="5"/>
    </row>
    <row r="398" spans="1:7" ht="21.95" customHeight="1">
      <c r="A398" s="1"/>
      <c r="C398" s="1"/>
      <c r="D398" s="149"/>
      <c r="E398" s="28"/>
      <c r="F398" s="28"/>
      <c r="G398" s="5"/>
    </row>
    <row r="399" spans="1:7" ht="21.95" customHeight="1">
      <c r="A399" s="1"/>
      <c r="C399" s="1"/>
      <c r="D399" s="149"/>
      <c r="E399" s="28"/>
      <c r="F399" s="28"/>
      <c r="G399" s="5"/>
    </row>
    <row r="400" spans="1:7" ht="21.95" customHeight="1">
      <c r="A400" s="1"/>
      <c r="C400" s="1"/>
      <c r="D400" s="149"/>
      <c r="E400" s="28"/>
      <c r="F400" s="28"/>
      <c r="G400" s="5"/>
    </row>
    <row r="401" spans="1:7" ht="21.95" customHeight="1">
      <c r="A401" s="1"/>
      <c r="C401" s="1"/>
      <c r="D401" s="149"/>
      <c r="E401" s="28"/>
      <c r="F401" s="28"/>
      <c r="G401" s="5"/>
    </row>
    <row r="402" spans="1:7" ht="21.95" customHeight="1">
      <c r="A402" s="1"/>
      <c r="C402" s="1"/>
      <c r="D402" s="149"/>
      <c r="E402" s="28"/>
      <c r="F402" s="28"/>
      <c r="G402" s="5"/>
    </row>
    <row r="403" spans="1:7" ht="21.95" customHeight="1">
      <c r="A403" s="1"/>
      <c r="C403" s="1"/>
      <c r="D403" s="149"/>
      <c r="E403" s="28"/>
      <c r="F403" s="28"/>
      <c r="G403" s="5"/>
    </row>
    <row r="404" spans="1:7" ht="21.95" customHeight="1">
      <c r="A404" s="1"/>
      <c r="C404" s="1"/>
      <c r="D404" s="149"/>
      <c r="E404" s="28"/>
      <c r="F404" s="28"/>
      <c r="G404" s="5"/>
    </row>
    <row r="405" spans="1:7" ht="21.95" customHeight="1">
      <c r="A405" s="1"/>
      <c r="C405" s="1"/>
      <c r="D405" s="149"/>
      <c r="E405" s="28"/>
      <c r="F405" s="28"/>
      <c r="G405" s="5"/>
    </row>
    <row r="406" spans="1:7" ht="21.95" customHeight="1">
      <c r="A406" s="1"/>
      <c r="C406" s="1"/>
      <c r="D406" s="149"/>
      <c r="E406" s="28"/>
      <c r="F406" s="28"/>
      <c r="G406" s="5"/>
    </row>
    <row r="407" spans="1:7" ht="21.95" customHeight="1">
      <c r="A407" s="1"/>
      <c r="C407" s="1"/>
      <c r="D407" s="149"/>
      <c r="E407" s="28"/>
      <c r="F407" s="28"/>
      <c r="G407" s="5"/>
    </row>
    <row r="408" spans="1:7" ht="21.95" customHeight="1">
      <c r="A408" s="1"/>
      <c r="C408" s="1"/>
      <c r="D408" s="149"/>
      <c r="E408" s="28"/>
      <c r="F408" s="28"/>
      <c r="G408" s="5"/>
    </row>
    <row r="409" spans="1:7" ht="21.95" customHeight="1">
      <c r="A409" s="1"/>
      <c r="C409" s="1"/>
      <c r="D409" s="149"/>
      <c r="E409" s="28"/>
      <c r="F409" s="28"/>
      <c r="G409" s="5"/>
    </row>
    <row r="410" spans="1:7" ht="21.95" customHeight="1">
      <c r="A410" s="1"/>
      <c r="C410" s="1"/>
      <c r="D410" s="149"/>
      <c r="E410" s="28"/>
      <c r="F410" s="28"/>
      <c r="G410" s="5"/>
    </row>
    <row r="411" spans="1:7" ht="21.95" customHeight="1">
      <c r="A411" s="1"/>
      <c r="C411" s="1"/>
      <c r="D411" s="149"/>
      <c r="E411" s="28"/>
      <c r="F411" s="28"/>
      <c r="G411" s="5"/>
    </row>
    <row r="412" spans="1:7" ht="21.95" customHeight="1">
      <c r="A412" s="1"/>
      <c r="C412" s="1"/>
      <c r="D412" s="149"/>
      <c r="E412" s="28"/>
      <c r="F412" s="28"/>
      <c r="G412" s="5"/>
    </row>
    <row r="413" spans="1:7" ht="21.95" customHeight="1">
      <c r="A413" s="1"/>
      <c r="C413" s="1"/>
      <c r="D413" s="149"/>
      <c r="E413" s="28"/>
      <c r="F413" s="28"/>
      <c r="G413" s="5"/>
    </row>
    <row r="414" spans="1:7" ht="21.95" customHeight="1">
      <c r="A414" s="1"/>
      <c r="C414" s="1"/>
      <c r="D414" s="149"/>
      <c r="E414" s="28"/>
      <c r="F414" s="28"/>
      <c r="G414" s="5"/>
    </row>
    <row r="415" spans="1:7" ht="21.95" customHeight="1">
      <c r="A415" s="1"/>
      <c r="C415" s="1"/>
      <c r="D415" s="149"/>
      <c r="E415" s="28"/>
      <c r="F415" s="28"/>
      <c r="G415" s="5"/>
    </row>
    <row r="416" spans="1:7" ht="21.95" customHeight="1">
      <c r="A416" s="1"/>
      <c r="C416" s="1"/>
      <c r="D416" s="149"/>
      <c r="E416" s="28"/>
      <c r="F416" s="28"/>
      <c r="G416" s="5"/>
    </row>
    <row r="417" spans="1:7" ht="21.95" customHeight="1">
      <c r="A417" s="1"/>
      <c r="C417" s="1"/>
      <c r="D417" s="149"/>
      <c r="E417" s="28"/>
      <c r="F417" s="28"/>
      <c r="G417" s="5"/>
    </row>
    <row r="418" spans="1:7" ht="21.95" customHeight="1">
      <c r="A418" s="1"/>
      <c r="C418" s="1"/>
      <c r="D418" s="149"/>
      <c r="E418" s="28"/>
      <c r="F418" s="28"/>
      <c r="G418" s="5"/>
    </row>
    <row r="419" spans="1:7" ht="21.95" customHeight="1">
      <c r="A419" s="1"/>
      <c r="C419" s="1"/>
      <c r="D419" s="149"/>
      <c r="E419" s="28"/>
      <c r="F419" s="28"/>
      <c r="G419" s="5"/>
    </row>
    <row r="420" spans="1:7" ht="21.95" customHeight="1">
      <c r="A420" s="1"/>
      <c r="C420" s="1"/>
      <c r="D420" s="149"/>
      <c r="E420" s="28"/>
      <c r="F420" s="28"/>
      <c r="G420" s="5"/>
    </row>
    <row r="421" spans="1:7" ht="21.95" customHeight="1">
      <c r="A421" s="1"/>
      <c r="C421" s="1"/>
      <c r="D421" s="149"/>
      <c r="E421" s="28"/>
      <c r="F421" s="28"/>
      <c r="G421" s="5"/>
    </row>
    <row r="422" spans="1:7" ht="21.95" customHeight="1">
      <c r="A422" s="1"/>
      <c r="C422" s="1"/>
      <c r="D422" s="149"/>
      <c r="E422" s="28"/>
      <c r="F422" s="28"/>
      <c r="G422" s="5"/>
    </row>
    <row r="423" spans="1:7" ht="21.95" customHeight="1">
      <c r="A423" s="1"/>
      <c r="C423" s="1"/>
      <c r="D423" s="149"/>
      <c r="E423" s="28"/>
      <c r="F423" s="28"/>
      <c r="G423" s="5"/>
    </row>
    <row r="424" spans="1:7" ht="21.95" customHeight="1">
      <c r="A424" s="1"/>
      <c r="C424" s="1"/>
      <c r="D424" s="149"/>
      <c r="E424" s="28"/>
      <c r="F424" s="28"/>
      <c r="G424" s="5"/>
    </row>
    <row r="425" spans="1:7" ht="21.95" customHeight="1">
      <c r="A425" s="1"/>
      <c r="C425" s="1"/>
      <c r="D425" s="149"/>
      <c r="E425" s="28"/>
      <c r="F425" s="28"/>
      <c r="G425" s="5"/>
    </row>
    <row r="426" spans="1:7" ht="21.95" customHeight="1">
      <c r="A426" s="1"/>
      <c r="C426" s="1"/>
      <c r="D426" s="149"/>
      <c r="E426" s="28"/>
      <c r="F426" s="28"/>
      <c r="G426" s="5"/>
    </row>
    <row r="427" spans="1:7" ht="21.95" customHeight="1">
      <c r="A427" s="1"/>
      <c r="C427" s="1"/>
      <c r="D427" s="149"/>
      <c r="E427" s="28"/>
      <c r="F427" s="28"/>
      <c r="G427" s="5"/>
    </row>
    <row r="428" spans="1:7" ht="21.95" customHeight="1">
      <c r="A428" s="1"/>
      <c r="C428" s="1"/>
      <c r="D428" s="149"/>
      <c r="E428" s="28"/>
      <c r="F428" s="28"/>
      <c r="G428" s="5"/>
    </row>
    <row r="429" spans="1:7" ht="21.95" customHeight="1">
      <c r="A429" s="1"/>
      <c r="C429" s="1"/>
      <c r="D429" s="149"/>
      <c r="E429" s="28"/>
      <c r="F429" s="28"/>
      <c r="G429" s="5"/>
    </row>
    <row r="430" spans="1:7" ht="21.95" customHeight="1">
      <c r="A430" s="1"/>
      <c r="C430" s="1"/>
      <c r="D430" s="149"/>
      <c r="E430" s="28"/>
      <c r="F430" s="28"/>
      <c r="G430" s="5"/>
    </row>
    <row r="431" spans="1:7" ht="21.95" customHeight="1">
      <c r="A431" s="1"/>
      <c r="C431" s="1"/>
      <c r="D431" s="149"/>
      <c r="E431" s="28"/>
      <c r="F431" s="28"/>
      <c r="G431" s="5"/>
    </row>
    <row r="432" spans="1:7" ht="21.95" customHeight="1">
      <c r="A432" s="1"/>
      <c r="C432" s="1"/>
      <c r="D432" s="149"/>
      <c r="E432" s="28"/>
      <c r="F432" s="28"/>
      <c r="G432" s="5"/>
    </row>
    <row r="433" spans="1:7" ht="21.95" customHeight="1">
      <c r="A433" s="1"/>
      <c r="C433" s="1"/>
      <c r="D433" s="149"/>
      <c r="E433" s="28"/>
      <c r="F433" s="28"/>
      <c r="G433" s="5"/>
    </row>
    <row r="434" spans="1:7" ht="21.95" customHeight="1">
      <c r="A434" s="1"/>
      <c r="C434" s="1"/>
      <c r="D434" s="149"/>
      <c r="E434" s="28"/>
      <c r="F434" s="28"/>
      <c r="G434" s="5"/>
    </row>
    <row r="435" spans="1:7" ht="21.95" customHeight="1">
      <c r="A435" s="1"/>
      <c r="C435" s="1"/>
      <c r="D435" s="149"/>
      <c r="E435" s="28"/>
      <c r="F435" s="28"/>
      <c r="G435" s="5"/>
    </row>
    <row r="436" spans="1:7" ht="21.95" customHeight="1">
      <c r="A436" s="1"/>
      <c r="C436" s="1"/>
      <c r="D436" s="149"/>
      <c r="E436" s="28"/>
      <c r="F436" s="28"/>
      <c r="G436" s="5"/>
    </row>
    <row r="437" spans="1:7" ht="21.95" customHeight="1">
      <c r="A437" s="1"/>
      <c r="C437" s="1"/>
      <c r="D437" s="149"/>
      <c r="E437" s="28"/>
      <c r="F437" s="28"/>
      <c r="G437" s="5"/>
    </row>
    <row r="438" spans="1:7" ht="21.95" customHeight="1">
      <c r="A438" s="1"/>
      <c r="C438" s="1"/>
      <c r="D438" s="149"/>
      <c r="E438" s="28"/>
      <c r="F438" s="28"/>
      <c r="G438" s="5"/>
    </row>
    <row r="439" spans="1:7" ht="21.95" customHeight="1">
      <c r="A439" s="1"/>
      <c r="C439" s="1"/>
      <c r="D439" s="149"/>
      <c r="E439" s="28"/>
      <c r="F439" s="28"/>
      <c r="G439" s="5"/>
    </row>
    <row r="440" spans="1:7" ht="21.95" customHeight="1">
      <c r="A440" s="1"/>
      <c r="C440" s="1"/>
      <c r="D440" s="149"/>
      <c r="E440" s="28"/>
      <c r="F440" s="28"/>
      <c r="G440" s="5"/>
    </row>
    <row r="441" spans="1:7" ht="21.95" customHeight="1">
      <c r="A441" s="1"/>
      <c r="C441" s="1"/>
      <c r="D441" s="149"/>
      <c r="E441" s="28"/>
      <c r="F441" s="28"/>
      <c r="G441" s="5"/>
    </row>
    <row r="442" spans="1:7" ht="21.95" customHeight="1">
      <c r="A442" s="1"/>
      <c r="C442" s="1"/>
      <c r="D442" s="149"/>
      <c r="E442" s="28"/>
      <c r="F442" s="28"/>
      <c r="G442" s="5"/>
    </row>
    <row r="443" spans="1:7" ht="21.95" customHeight="1">
      <c r="A443" s="1"/>
      <c r="C443" s="1"/>
      <c r="D443" s="149"/>
      <c r="E443" s="28"/>
      <c r="F443" s="28"/>
      <c r="G443" s="5"/>
    </row>
    <row r="444" spans="1:7" ht="21.95" customHeight="1">
      <c r="A444" s="1"/>
      <c r="C444" s="1"/>
      <c r="D444" s="149"/>
      <c r="E444" s="28"/>
      <c r="F444" s="28"/>
      <c r="G444" s="5"/>
    </row>
    <row r="445" spans="1:7" ht="21.95" customHeight="1">
      <c r="A445" s="1"/>
      <c r="C445" s="1"/>
      <c r="D445" s="149"/>
      <c r="E445" s="28"/>
      <c r="F445" s="28"/>
      <c r="G445" s="5"/>
    </row>
    <row r="446" spans="1:7" ht="21.95" customHeight="1">
      <c r="A446" s="1"/>
      <c r="C446" s="1"/>
      <c r="D446" s="149"/>
      <c r="E446" s="28"/>
      <c r="F446" s="28"/>
      <c r="G446" s="5"/>
    </row>
    <row r="447" spans="1:7" ht="21.95" customHeight="1">
      <c r="A447" s="1"/>
      <c r="C447" s="1"/>
      <c r="D447" s="149"/>
      <c r="E447" s="28"/>
      <c r="F447" s="28"/>
      <c r="G447" s="5"/>
    </row>
    <row r="448" spans="1:7" ht="21.95" customHeight="1">
      <c r="A448" s="1"/>
      <c r="C448" s="1"/>
      <c r="D448" s="149"/>
      <c r="E448" s="28"/>
      <c r="F448" s="28"/>
      <c r="G448" s="5"/>
    </row>
    <row r="449" spans="1:7" ht="21.95" customHeight="1">
      <c r="A449" s="1"/>
      <c r="C449" s="1"/>
      <c r="D449" s="149"/>
      <c r="E449" s="28"/>
      <c r="F449" s="28"/>
      <c r="G449" s="5"/>
    </row>
    <row r="450" spans="1:7" ht="21.95" customHeight="1">
      <c r="A450" s="1"/>
      <c r="C450" s="1"/>
      <c r="D450" s="149"/>
      <c r="E450" s="28"/>
      <c r="F450" s="28"/>
      <c r="G450" s="5"/>
    </row>
    <row r="451" spans="1:7" ht="21.95" customHeight="1">
      <c r="A451" s="1"/>
      <c r="C451" s="1"/>
      <c r="D451" s="149"/>
      <c r="E451" s="28"/>
      <c r="F451" s="28"/>
      <c r="G451" s="5"/>
    </row>
    <row r="452" spans="1:7" ht="21.95" customHeight="1">
      <c r="A452" s="1"/>
      <c r="C452" s="1"/>
      <c r="D452" s="149"/>
      <c r="E452" s="28"/>
      <c r="F452" s="28"/>
      <c r="G452" s="5"/>
    </row>
    <row r="453" spans="1:7" ht="21.95" customHeight="1">
      <c r="A453" s="1"/>
      <c r="C453" s="1"/>
      <c r="D453" s="149"/>
      <c r="E453" s="28"/>
      <c r="F453" s="28"/>
      <c r="G453" s="5"/>
    </row>
    <row r="454" spans="1:7" ht="21.95" customHeight="1">
      <c r="A454" s="1"/>
      <c r="C454" s="1"/>
      <c r="D454" s="149"/>
      <c r="E454" s="28"/>
      <c r="F454" s="28"/>
      <c r="G454" s="5"/>
    </row>
    <row r="455" spans="1:7" ht="21.95" customHeight="1">
      <c r="A455" s="1"/>
      <c r="C455" s="1"/>
      <c r="D455" s="149"/>
      <c r="E455" s="28"/>
      <c r="F455" s="28"/>
      <c r="G455" s="5"/>
    </row>
    <row r="456" spans="1:7" ht="21.95" customHeight="1">
      <c r="A456" s="1"/>
      <c r="C456" s="1"/>
      <c r="D456" s="149"/>
      <c r="E456" s="28"/>
      <c r="F456" s="28"/>
      <c r="G456" s="5"/>
    </row>
    <row r="457" spans="1:7" ht="21.95" customHeight="1">
      <c r="A457" s="1"/>
      <c r="C457" s="1"/>
      <c r="D457" s="149"/>
      <c r="E457" s="28"/>
      <c r="F457" s="28"/>
      <c r="G457" s="5"/>
    </row>
    <row r="458" spans="1:7" ht="21.95" customHeight="1">
      <c r="A458" s="1"/>
      <c r="C458" s="1"/>
      <c r="D458" s="149"/>
      <c r="E458" s="28"/>
      <c r="F458" s="28"/>
      <c r="G458" s="5"/>
    </row>
    <row r="459" spans="1:7" ht="21.95" customHeight="1">
      <c r="A459" s="1"/>
      <c r="C459" s="1"/>
      <c r="D459" s="149"/>
      <c r="E459" s="28"/>
      <c r="F459" s="28"/>
      <c r="G459" s="5"/>
    </row>
    <row r="460" spans="1:7" ht="21.95" customHeight="1">
      <c r="A460" s="1"/>
      <c r="C460" s="1"/>
      <c r="D460" s="149"/>
      <c r="E460" s="28"/>
      <c r="F460" s="28"/>
      <c r="G460" s="5"/>
    </row>
    <row r="461" spans="1:7" ht="21.95" customHeight="1">
      <c r="A461" s="1"/>
      <c r="C461" s="1"/>
      <c r="D461" s="149"/>
      <c r="E461" s="28"/>
      <c r="F461" s="28"/>
      <c r="G461" s="5"/>
    </row>
    <row r="462" spans="1:7" ht="21.95" customHeight="1">
      <c r="A462" s="1"/>
      <c r="C462" s="1"/>
      <c r="D462" s="149"/>
      <c r="E462" s="28"/>
      <c r="F462" s="28"/>
      <c r="G462" s="5"/>
    </row>
    <row r="463" spans="1:7" ht="21.95" customHeight="1">
      <c r="A463" s="1"/>
      <c r="C463" s="1"/>
      <c r="D463" s="149"/>
      <c r="E463" s="28"/>
      <c r="F463" s="28"/>
      <c r="G463" s="5"/>
    </row>
    <row r="464" spans="1:7" ht="21.95" customHeight="1">
      <c r="A464" s="1"/>
      <c r="C464" s="1"/>
      <c r="D464" s="149"/>
      <c r="E464" s="28"/>
      <c r="F464" s="28"/>
      <c r="G464" s="5"/>
    </row>
    <row r="465" spans="1:7" ht="21.95" customHeight="1">
      <c r="A465" s="1"/>
      <c r="C465" s="1"/>
      <c r="D465" s="149"/>
      <c r="E465" s="28"/>
      <c r="F465" s="28"/>
      <c r="G465" s="5"/>
    </row>
    <row r="466" spans="1:7" ht="21.95" customHeight="1">
      <c r="A466" s="1"/>
      <c r="C466" s="1"/>
      <c r="D466" s="149"/>
      <c r="E466" s="28"/>
      <c r="F466" s="28"/>
      <c r="G466" s="5"/>
    </row>
    <row r="467" spans="1:7" ht="21.95" customHeight="1">
      <c r="A467" s="1"/>
      <c r="C467" s="1"/>
      <c r="D467" s="149"/>
      <c r="E467" s="28"/>
      <c r="F467" s="28"/>
      <c r="G467" s="5"/>
    </row>
    <row r="468" spans="1:7" ht="21.95" customHeight="1">
      <c r="A468" s="1"/>
      <c r="C468" s="1"/>
      <c r="D468" s="149"/>
      <c r="E468" s="28"/>
      <c r="F468" s="28"/>
      <c r="G468" s="5"/>
    </row>
    <row r="469" spans="1:7" ht="21.95" customHeight="1">
      <c r="A469" s="1"/>
      <c r="C469" s="1"/>
      <c r="D469" s="149"/>
      <c r="E469" s="28"/>
      <c r="F469" s="28"/>
      <c r="G469" s="5"/>
    </row>
    <row r="470" spans="1:7" ht="21.95" customHeight="1">
      <c r="A470" s="1"/>
      <c r="C470" s="1"/>
      <c r="D470" s="149"/>
      <c r="E470" s="28"/>
      <c r="F470" s="28"/>
      <c r="G470" s="5"/>
    </row>
    <row r="471" spans="1:7" ht="21.95" customHeight="1">
      <c r="A471" s="1"/>
      <c r="C471" s="1"/>
      <c r="D471" s="149"/>
      <c r="E471" s="28"/>
      <c r="F471" s="28"/>
      <c r="G471" s="5"/>
    </row>
    <row r="472" spans="1:7" ht="21.95" customHeight="1">
      <c r="A472" s="1"/>
      <c r="C472" s="1"/>
      <c r="D472" s="149"/>
      <c r="E472" s="28"/>
      <c r="F472" s="28"/>
      <c r="G472" s="5"/>
    </row>
    <row r="473" spans="1:7" ht="21.95" customHeight="1">
      <c r="A473" s="1"/>
      <c r="C473" s="1"/>
      <c r="D473" s="149"/>
      <c r="E473" s="28"/>
      <c r="F473" s="28"/>
      <c r="G473" s="5"/>
    </row>
    <row r="474" spans="1:7" ht="21.95" customHeight="1">
      <c r="A474" s="1"/>
      <c r="C474" s="1"/>
      <c r="D474" s="149"/>
      <c r="E474" s="28"/>
      <c r="F474" s="28"/>
      <c r="G474" s="5"/>
    </row>
    <row r="475" spans="1:7" ht="21.95" customHeight="1">
      <c r="A475" s="1"/>
      <c r="C475" s="1"/>
      <c r="D475" s="149"/>
      <c r="E475" s="28"/>
      <c r="F475" s="28"/>
      <c r="G475" s="5"/>
    </row>
    <row r="476" spans="1:7" ht="21.95" customHeight="1">
      <c r="A476" s="1"/>
      <c r="C476" s="1"/>
      <c r="D476" s="149"/>
      <c r="E476" s="28"/>
      <c r="F476" s="28"/>
      <c r="G476" s="5"/>
    </row>
    <row r="477" spans="1:7" ht="21.95" customHeight="1">
      <c r="A477" s="1"/>
      <c r="C477" s="1"/>
      <c r="D477" s="149"/>
      <c r="E477" s="28"/>
      <c r="F477" s="28"/>
      <c r="G477" s="5"/>
    </row>
    <row r="478" spans="1:7" ht="21.95" customHeight="1">
      <c r="A478" s="1"/>
      <c r="C478" s="1"/>
      <c r="D478" s="149"/>
      <c r="E478" s="28"/>
      <c r="F478" s="28"/>
      <c r="G478" s="5"/>
    </row>
    <row r="479" spans="1:7" ht="21.95" customHeight="1">
      <c r="A479" s="1"/>
      <c r="C479" s="1"/>
      <c r="D479" s="149"/>
      <c r="E479" s="28"/>
      <c r="F479" s="28"/>
      <c r="G479" s="5"/>
    </row>
    <row r="480" spans="1:7" ht="21.95" customHeight="1">
      <c r="A480" s="1"/>
      <c r="C480" s="1"/>
      <c r="D480" s="149"/>
      <c r="E480" s="28"/>
      <c r="F480" s="28"/>
      <c r="G480" s="5"/>
    </row>
    <row r="481" spans="1:7" ht="21.95" customHeight="1">
      <c r="A481" s="1"/>
      <c r="C481" s="1"/>
      <c r="D481" s="149"/>
      <c r="E481" s="28"/>
      <c r="F481" s="28"/>
      <c r="G481" s="5"/>
    </row>
    <row r="482" spans="1:7" ht="21.95" customHeight="1">
      <c r="A482" s="1"/>
      <c r="C482" s="1"/>
      <c r="D482" s="149"/>
      <c r="E482" s="28"/>
      <c r="F482" s="28"/>
      <c r="G482" s="5"/>
    </row>
    <row r="483" spans="1:7" ht="21.95" customHeight="1">
      <c r="A483" s="1"/>
      <c r="C483" s="1"/>
      <c r="D483" s="149"/>
      <c r="E483" s="28"/>
      <c r="F483" s="28"/>
      <c r="G483" s="5"/>
    </row>
    <row r="484" spans="1:7" ht="21.95" customHeight="1">
      <c r="A484" s="1"/>
      <c r="C484" s="1"/>
      <c r="D484" s="149"/>
      <c r="E484" s="28"/>
      <c r="F484" s="28"/>
      <c r="G484" s="5"/>
    </row>
    <row r="485" spans="1:7" ht="21.95" customHeight="1">
      <c r="A485" s="1"/>
      <c r="C485" s="1"/>
      <c r="D485" s="149"/>
      <c r="E485" s="28"/>
      <c r="F485" s="28"/>
      <c r="G485" s="5"/>
    </row>
    <row r="486" spans="1:7" ht="21.95" customHeight="1">
      <c r="A486" s="1"/>
      <c r="C486" s="1"/>
      <c r="D486" s="149"/>
      <c r="E486" s="28"/>
      <c r="F486" s="28"/>
      <c r="G486" s="5"/>
    </row>
    <row r="487" spans="1:7" ht="21.95" customHeight="1">
      <c r="A487" s="1"/>
      <c r="C487" s="1"/>
      <c r="D487" s="149"/>
      <c r="E487" s="28"/>
      <c r="F487" s="28"/>
      <c r="G487" s="5"/>
    </row>
    <row r="488" spans="1:7" ht="21.95" customHeight="1">
      <c r="A488" s="1"/>
      <c r="C488" s="1"/>
      <c r="D488" s="149"/>
      <c r="E488" s="28"/>
      <c r="F488" s="28"/>
      <c r="G488" s="5"/>
    </row>
    <row r="489" spans="1:7" ht="21.95" customHeight="1">
      <c r="A489" s="1"/>
      <c r="C489" s="1"/>
      <c r="D489" s="149"/>
      <c r="E489" s="28"/>
      <c r="F489" s="28"/>
      <c r="G489" s="5"/>
    </row>
    <row r="490" spans="1:7" ht="21.95" customHeight="1">
      <c r="A490" s="1"/>
      <c r="C490" s="1"/>
      <c r="D490" s="149"/>
      <c r="E490" s="28"/>
      <c r="F490" s="28"/>
      <c r="G490" s="5"/>
    </row>
    <row r="491" spans="1:7" ht="21.95" customHeight="1">
      <c r="A491" s="1"/>
      <c r="C491" s="1"/>
      <c r="D491" s="149"/>
      <c r="E491" s="28"/>
      <c r="F491" s="28"/>
      <c r="G491" s="5"/>
    </row>
    <row r="492" spans="1:7" ht="21.95" customHeight="1">
      <c r="A492" s="1"/>
      <c r="C492" s="1"/>
      <c r="D492" s="149"/>
      <c r="E492" s="28"/>
      <c r="F492" s="28"/>
      <c r="G492" s="5"/>
    </row>
    <row r="493" spans="1:7" ht="21.95" customHeight="1">
      <c r="A493" s="1"/>
      <c r="C493" s="1"/>
      <c r="D493" s="149"/>
      <c r="E493" s="28"/>
      <c r="F493" s="28"/>
      <c r="G493" s="5"/>
    </row>
    <row r="494" spans="1:7" ht="21.95" customHeight="1">
      <c r="A494" s="1"/>
      <c r="C494" s="1"/>
      <c r="D494" s="149"/>
      <c r="E494" s="28"/>
      <c r="F494" s="28"/>
      <c r="G494" s="5"/>
    </row>
    <row r="495" spans="1:7" ht="21.95" customHeight="1">
      <c r="A495" s="1"/>
      <c r="C495" s="1"/>
      <c r="D495" s="149"/>
      <c r="E495" s="28"/>
      <c r="F495" s="28"/>
      <c r="G495" s="5"/>
    </row>
    <row r="496" spans="1:7" ht="21.95" customHeight="1">
      <c r="A496" s="1"/>
      <c r="C496" s="1"/>
      <c r="D496" s="149"/>
      <c r="E496" s="28"/>
      <c r="F496" s="28"/>
      <c r="G496" s="5"/>
    </row>
    <row r="497" spans="1:7" ht="21.95" customHeight="1">
      <c r="A497" s="1"/>
      <c r="C497" s="1"/>
      <c r="D497" s="149"/>
      <c r="E497" s="28"/>
      <c r="F497" s="28"/>
      <c r="G497" s="5"/>
    </row>
    <row r="498" spans="1:7" ht="21.95" customHeight="1">
      <c r="A498" s="1"/>
      <c r="C498" s="1"/>
      <c r="D498" s="149"/>
      <c r="E498" s="28"/>
      <c r="F498" s="28"/>
      <c r="G498" s="5"/>
    </row>
    <row r="499" spans="1:7" ht="21.95" customHeight="1">
      <c r="A499" s="1"/>
      <c r="C499" s="1"/>
      <c r="D499" s="149"/>
      <c r="E499" s="28"/>
      <c r="F499" s="28"/>
      <c r="G499" s="5"/>
    </row>
    <row r="500" spans="1:7" ht="21.95" customHeight="1">
      <c r="A500" s="1"/>
      <c r="C500" s="1"/>
      <c r="D500" s="149"/>
      <c r="E500" s="28"/>
      <c r="F500" s="28"/>
      <c r="G500" s="5"/>
    </row>
    <row r="501" spans="1:7" ht="21.95" customHeight="1">
      <c r="A501" s="1"/>
      <c r="C501" s="1"/>
      <c r="D501" s="149"/>
      <c r="E501" s="28"/>
      <c r="F501" s="28"/>
      <c r="G501" s="5"/>
    </row>
    <row r="502" spans="1:7" ht="21.95" customHeight="1">
      <c r="A502" s="1"/>
      <c r="C502" s="1"/>
      <c r="D502" s="149"/>
      <c r="E502" s="28"/>
      <c r="F502" s="28"/>
      <c r="G502" s="5"/>
    </row>
    <row r="503" spans="1:7" ht="21.95" customHeight="1">
      <c r="A503" s="1"/>
      <c r="C503" s="1"/>
      <c r="D503" s="149"/>
      <c r="E503" s="28"/>
      <c r="F503" s="28"/>
      <c r="G503" s="5"/>
    </row>
    <row r="504" spans="1:7" ht="21.95" customHeight="1">
      <c r="A504" s="1"/>
      <c r="C504" s="1"/>
      <c r="D504" s="149"/>
      <c r="E504" s="28"/>
      <c r="F504" s="28"/>
      <c r="G504" s="5"/>
    </row>
    <row r="505" spans="1:7" ht="21.95" customHeight="1">
      <c r="A505" s="1"/>
      <c r="C505" s="1"/>
      <c r="D505" s="149"/>
      <c r="E505" s="28"/>
      <c r="F505" s="28"/>
      <c r="G505" s="5"/>
    </row>
    <row r="506" spans="1:7" ht="21.95" customHeight="1">
      <c r="A506" s="1"/>
      <c r="C506" s="1"/>
      <c r="D506" s="149"/>
      <c r="E506" s="28"/>
      <c r="F506" s="28"/>
      <c r="G506" s="5"/>
    </row>
    <row r="507" spans="1:7" ht="21.95" customHeight="1">
      <c r="A507" s="1"/>
      <c r="C507" s="1"/>
      <c r="D507" s="149"/>
      <c r="E507" s="28"/>
      <c r="F507" s="28"/>
      <c r="G507" s="5"/>
    </row>
    <row r="508" spans="1:7" ht="21.95" customHeight="1">
      <c r="A508" s="1"/>
      <c r="C508" s="1"/>
      <c r="D508" s="149"/>
      <c r="E508" s="28"/>
      <c r="F508" s="28"/>
      <c r="G508" s="5"/>
    </row>
    <row r="509" spans="1:7" ht="21.95" customHeight="1">
      <c r="A509" s="1"/>
      <c r="C509" s="1"/>
      <c r="D509" s="149"/>
      <c r="E509" s="28"/>
      <c r="F509" s="28"/>
      <c r="G509" s="5"/>
    </row>
    <row r="510" spans="1:7" ht="21.95" customHeight="1">
      <c r="A510" s="1"/>
      <c r="C510" s="1"/>
      <c r="D510" s="149"/>
      <c r="E510" s="28"/>
      <c r="F510" s="28"/>
      <c r="G510" s="5"/>
    </row>
    <row r="511" spans="1:7" ht="21.95" customHeight="1">
      <c r="A511" s="1"/>
      <c r="C511" s="1"/>
      <c r="D511" s="149"/>
      <c r="E511" s="28"/>
      <c r="F511" s="28"/>
      <c r="G511" s="5"/>
    </row>
    <row r="512" spans="1:7" ht="21.95" customHeight="1">
      <c r="A512" s="1"/>
      <c r="C512" s="1"/>
      <c r="D512" s="149"/>
      <c r="E512" s="28"/>
      <c r="F512" s="28"/>
      <c r="G512" s="5"/>
    </row>
    <row r="513" spans="1:7" ht="21.95" customHeight="1">
      <c r="A513" s="1"/>
      <c r="C513" s="1"/>
      <c r="D513" s="149"/>
      <c r="E513" s="28"/>
      <c r="F513" s="28"/>
      <c r="G513" s="5"/>
    </row>
    <row r="514" spans="1:7" ht="21.95" customHeight="1">
      <c r="A514" s="1"/>
      <c r="C514" s="1"/>
      <c r="D514" s="149"/>
      <c r="E514" s="28"/>
      <c r="F514" s="28"/>
      <c r="G514" s="5"/>
    </row>
    <row r="515" spans="1:7" ht="21.95" customHeight="1">
      <c r="A515" s="1"/>
      <c r="C515" s="1"/>
      <c r="D515" s="149"/>
      <c r="E515" s="28"/>
      <c r="F515" s="28"/>
      <c r="G515" s="5"/>
    </row>
    <row r="516" spans="1:7" ht="21.95" customHeight="1">
      <c r="A516" s="1"/>
      <c r="C516" s="1"/>
      <c r="D516" s="149"/>
      <c r="E516" s="28"/>
      <c r="F516" s="28"/>
      <c r="G516" s="5"/>
    </row>
    <row r="517" spans="1:7" ht="21.95" customHeight="1">
      <c r="A517" s="1"/>
      <c r="C517" s="1"/>
      <c r="D517" s="149"/>
      <c r="E517" s="28"/>
      <c r="F517" s="28"/>
      <c r="G517" s="5"/>
    </row>
    <row r="518" spans="1:7" ht="21.95" customHeight="1">
      <c r="A518" s="1"/>
      <c r="C518" s="1"/>
      <c r="D518" s="149"/>
      <c r="E518" s="28"/>
      <c r="F518" s="28"/>
      <c r="G518" s="5"/>
    </row>
    <row r="519" spans="1:7" ht="21.95" customHeight="1">
      <c r="A519" s="1"/>
      <c r="C519" s="1"/>
      <c r="D519" s="149"/>
      <c r="E519" s="28"/>
      <c r="F519" s="28"/>
      <c r="G519" s="5"/>
    </row>
    <row r="520" spans="1:7" ht="21.95" customHeight="1">
      <c r="A520" s="1"/>
      <c r="C520" s="1"/>
      <c r="D520" s="149"/>
      <c r="E520" s="28"/>
      <c r="F520" s="28"/>
      <c r="G520" s="5"/>
    </row>
    <row r="521" spans="1:7" ht="21.95" customHeight="1">
      <c r="A521" s="1"/>
      <c r="C521" s="1"/>
      <c r="D521" s="149"/>
      <c r="E521" s="28"/>
      <c r="F521" s="28"/>
      <c r="G521" s="5"/>
    </row>
    <row r="522" spans="1:7" ht="21.95" customHeight="1">
      <c r="A522" s="1"/>
      <c r="C522" s="1"/>
      <c r="D522" s="149"/>
      <c r="E522" s="28"/>
      <c r="F522" s="28"/>
      <c r="G522" s="5"/>
    </row>
    <row r="523" spans="1:7" ht="21.95" customHeight="1">
      <c r="A523" s="1"/>
      <c r="C523" s="1"/>
      <c r="D523" s="149"/>
      <c r="E523" s="28"/>
      <c r="F523" s="28"/>
      <c r="G523" s="5"/>
    </row>
    <row r="524" spans="1:7" ht="21.95" customHeight="1">
      <c r="A524" s="1"/>
      <c r="C524" s="1"/>
      <c r="D524" s="149"/>
      <c r="E524" s="28"/>
      <c r="F524" s="28"/>
      <c r="G524" s="5"/>
    </row>
    <row r="525" spans="1:7" ht="21.95" customHeight="1">
      <c r="A525" s="1"/>
      <c r="C525" s="1"/>
      <c r="D525" s="149"/>
      <c r="E525" s="28"/>
      <c r="F525" s="28"/>
      <c r="G525" s="5"/>
    </row>
    <row r="526" spans="1:7" ht="21.95" customHeight="1">
      <c r="A526" s="1"/>
      <c r="C526" s="1"/>
      <c r="D526" s="149"/>
      <c r="E526" s="28"/>
      <c r="F526" s="28"/>
      <c r="G526" s="5"/>
    </row>
    <row r="527" spans="1:7" ht="21.95" customHeight="1">
      <c r="A527" s="1"/>
      <c r="C527" s="1"/>
      <c r="D527" s="149"/>
      <c r="E527" s="28"/>
      <c r="F527" s="28"/>
      <c r="G527" s="5"/>
    </row>
    <row r="528" spans="1:7" ht="21.95" customHeight="1">
      <c r="A528" s="1"/>
      <c r="C528" s="1"/>
      <c r="D528" s="149"/>
      <c r="E528" s="28"/>
      <c r="F528" s="28"/>
      <c r="G528" s="5"/>
    </row>
    <row r="529" spans="1:7" ht="21.95" customHeight="1">
      <c r="A529" s="1"/>
      <c r="C529" s="1"/>
      <c r="D529" s="149"/>
      <c r="E529" s="28"/>
      <c r="F529" s="28"/>
      <c r="G529" s="5"/>
    </row>
    <row r="530" spans="1:7" ht="21.95" customHeight="1">
      <c r="A530" s="1"/>
      <c r="C530" s="1"/>
      <c r="D530" s="149"/>
      <c r="E530" s="28"/>
      <c r="F530" s="28"/>
      <c r="G530" s="5"/>
    </row>
    <row r="531" spans="1:7" ht="21.95" customHeight="1">
      <c r="A531" s="1"/>
      <c r="C531" s="1"/>
      <c r="D531" s="149"/>
      <c r="E531" s="28"/>
      <c r="F531" s="28"/>
      <c r="G531" s="5"/>
    </row>
    <row r="532" spans="1:7" ht="21.95" customHeight="1">
      <c r="A532" s="1"/>
      <c r="C532" s="1"/>
      <c r="D532" s="149"/>
      <c r="E532" s="28"/>
      <c r="F532" s="28"/>
      <c r="G532" s="5"/>
    </row>
    <row r="533" spans="1:7" ht="21.95" customHeight="1">
      <c r="A533" s="1"/>
      <c r="C533" s="1"/>
      <c r="D533" s="149"/>
      <c r="E533" s="28"/>
      <c r="F533" s="28"/>
      <c r="G533" s="5"/>
    </row>
    <row r="534" spans="1:7" ht="21.95" customHeight="1">
      <c r="A534" s="1"/>
      <c r="C534" s="1"/>
      <c r="D534" s="149"/>
      <c r="E534" s="28"/>
      <c r="F534" s="28"/>
      <c r="G534" s="5"/>
    </row>
    <row r="535" spans="1:7" ht="21.95" customHeight="1">
      <c r="A535" s="1"/>
      <c r="C535" s="1"/>
      <c r="D535" s="149"/>
      <c r="E535" s="28"/>
      <c r="F535" s="28"/>
      <c r="G535" s="5"/>
    </row>
    <row r="536" spans="1:7" ht="21.95" customHeight="1">
      <c r="A536" s="1"/>
      <c r="C536" s="1"/>
      <c r="D536" s="149"/>
      <c r="E536" s="28"/>
      <c r="F536" s="28"/>
      <c r="G536" s="5"/>
    </row>
    <row r="537" spans="1:7" ht="21.95" customHeight="1">
      <c r="A537" s="1"/>
      <c r="C537" s="1"/>
      <c r="D537" s="149"/>
      <c r="E537" s="28"/>
      <c r="F537" s="28"/>
      <c r="G537" s="5"/>
    </row>
    <row r="538" spans="1:7" ht="21.95" customHeight="1">
      <c r="A538" s="1"/>
      <c r="C538" s="1"/>
      <c r="D538" s="149"/>
      <c r="E538" s="28"/>
      <c r="F538" s="28"/>
      <c r="G538" s="5"/>
    </row>
    <row r="539" spans="1:7" ht="21.95" customHeight="1">
      <c r="A539" s="1"/>
      <c r="C539" s="1"/>
      <c r="D539" s="149"/>
      <c r="E539" s="28"/>
      <c r="F539" s="28"/>
      <c r="G539" s="5"/>
    </row>
    <row r="540" spans="1:7" ht="21.95" customHeight="1">
      <c r="A540" s="1"/>
      <c r="C540" s="1"/>
      <c r="D540" s="149"/>
      <c r="E540" s="28"/>
      <c r="F540" s="28"/>
      <c r="G540" s="5"/>
    </row>
    <row r="541" spans="1:7" ht="21.95" customHeight="1">
      <c r="A541" s="1"/>
      <c r="C541" s="1"/>
      <c r="D541" s="149"/>
      <c r="E541" s="28"/>
      <c r="F541" s="28"/>
      <c r="G541" s="5"/>
    </row>
    <row r="542" spans="1:7" ht="21.95" customHeight="1">
      <c r="A542" s="1"/>
      <c r="C542" s="1"/>
      <c r="D542" s="149"/>
      <c r="E542" s="28"/>
      <c r="F542" s="28"/>
      <c r="G542" s="5"/>
    </row>
    <row r="543" spans="1:7" ht="21.95" customHeight="1">
      <c r="A543" s="1"/>
      <c r="C543" s="1"/>
      <c r="D543" s="149"/>
      <c r="E543" s="28"/>
      <c r="F543" s="28"/>
      <c r="G543" s="5"/>
    </row>
    <row r="544" spans="1:7" ht="21.95" customHeight="1">
      <c r="A544" s="1"/>
      <c r="C544" s="1"/>
      <c r="D544" s="149"/>
      <c r="E544" s="28"/>
      <c r="F544" s="28"/>
      <c r="G544" s="5"/>
    </row>
    <row r="545" spans="1:7" ht="21.95" customHeight="1">
      <c r="A545" s="1"/>
      <c r="C545" s="1"/>
      <c r="D545" s="149"/>
      <c r="E545" s="28"/>
      <c r="F545" s="28"/>
      <c r="G545" s="5"/>
    </row>
    <row r="546" spans="1:7" ht="21.95" customHeight="1">
      <c r="A546" s="1"/>
      <c r="C546" s="1"/>
      <c r="D546" s="149"/>
      <c r="E546" s="28"/>
      <c r="F546" s="28"/>
      <c r="G546" s="5"/>
    </row>
    <row r="547" spans="1:7" ht="21.95" customHeight="1">
      <c r="A547" s="1"/>
      <c r="C547" s="1"/>
      <c r="D547" s="149"/>
      <c r="E547" s="28"/>
      <c r="F547" s="28"/>
      <c r="G547" s="5"/>
    </row>
    <row r="548" spans="1:7" ht="21.95" customHeight="1">
      <c r="A548" s="1"/>
      <c r="C548" s="1"/>
      <c r="D548" s="149"/>
      <c r="E548" s="28"/>
      <c r="F548" s="28"/>
      <c r="G548" s="5"/>
    </row>
    <row r="549" spans="1:7" ht="21.95" customHeight="1">
      <c r="A549" s="1"/>
      <c r="C549" s="1"/>
      <c r="D549" s="149"/>
      <c r="E549" s="28"/>
      <c r="F549" s="28"/>
      <c r="G549" s="5"/>
    </row>
    <row r="550" spans="1:7" ht="21.95" customHeight="1">
      <c r="A550" s="1"/>
      <c r="C550" s="1"/>
      <c r="D550" s="149"/>
      <c r="E550" s="28"/>
      <c r="F550" s="28"/>
      <c r="G550" s="5"/>
    </row>
    <row r="551" spans="1:7" ht="21.95" customHeight="1">
      <c r="A551" s="1"/>
      <c r="C551" s="1"/>
      <c r="D551" s="149"/>
      <c r="E551" s="28"/>
      <c r="F551" s="28"/>
      <c r="G551" s="5"/>
    </row>
    <row r="552" spans="1:7" ht="21.95" customHeight="1">
      <c r="A552" s="1"/>
      <c r="C552" s="1"/>
      <c r="D552" s="149"/>
      <c r="E552" s="28"/>
      <c r="F552" s="28"/>
      <c r="G552" s="5"/>
    </row>
    <row r="553" spans="1:7" ht="21.95" customHeight="1">
      <c r="A553" s="1"/>
      <c r="C553" s="1"/>
      <c r="D553" s="149"/>
      <c r="E553" s="28"/>
      <c r="F553" s="28"/>
      <c r="G553" s="5"/>
    </row>
    <row r="554" spans="1:7" ht="21.95" customHeight="1">
      <c r="A554" s="1"/>
      <c r="C554" s="1"/>
      <c r="D554" s="149"/>
      <c r="E554" s="28"/>
      <c r="F554" s="28"/>
      <c r="G554" s="5"/>
    </row>
    <row r="555" spans="1:7" ht="21.95" customHeight="1">
      <c r="A555" s="1"/>
      <c r="C555" s="1"/>
      <c r="D555" s="149"/>
      <c r="E555" s="28"/>
      <c r="F555" s="28"/>
      <c r="G555" s="5"/>
    </row>
    <row r="556" spans="1:7" ht="21.95" customHeight="1">
      <c r="A556" s="1"/>
      <c r="C556" s="1"/>
      <c r="D556" s="149"/>
      <c r="E556" s="28"/>
      <c r="F556" s="28"/>
      <c r="G556" s="5"/>
    </row>
    <row r="557" spans="1:7" ht="21.95" customHeight="1">
      <c r="A557" s="1"/>
      <c r="C557" s="1"/>
      <c r="D557" s="149"/>
      <c r="E557" s="28"/>
      <c r="F557" s="28"/>
      <c r="G557" s="5"/>
    </row>
    <row r="558" spans="1:7" ht="21.95" customHeight="1">
      <c r="A558" s="1"/>
      <c r="C558" s="1"/>
      <c r="D558" s="149"/>
      <c r="E558" s="28"/>
      <c r="F558" s="28"/>
      <c r="G558" s="5"/>
    </row>
    <row r="559" spans="1:7" ht="21.95" customHeight="1">
      <c r="A559" s="1"/>
      <c r="C559" s="1"/>
      <c r="D559" s="149"/>
      <c r="E559" s="28"/>
      <c r="F559" s="28"/>
      <c r="G559" s="5"/>
    </row>
    <row r="560" spans="1:7" ht="21.95" customHeight="1">
      <c r="A560" s="1"/>
      <c r="C560" s="1"/>
      <c r="D560" s="149"/>
      <c r="E560" s="28"/>
      <c r="F560" s="28"/>
      <c r="G560" s="5"/>
    </row>
    <row r="561" spans="1:7" ht="21.95" customHeight="1">
      <c r="A561" s="1"/>
      <c r="C561" s="1"/>
      <c r="D561" s="149"/>
      <c r="E561" s="28"/>
      <c r="F561" s="28"/>
      <c r="G561" s="5"/>
    </row>
    <row r="562" spans="1:7" ht="21.95" customHeight="1">
      <c r="A562" s="1"/>
      <c r="C562" s="1"/>
      <c r="D562" s="149"/>
      <c r="E562" s="28"/>
      <c r="F562" s="28"/>
      <c r="G562" s="5"/>
    </row>
    <row r="563" spans="1:7" ht="21.95" customHeight="1">
      <c r="A563" s="1"/>
      <c r="C563" s="1"/>
      <c r="D563" s="149"/>
      <c r="E563" s="28"/>
      <c r="F563" s="28"/>
      <c r="G563" s="5"/>
    </row>
    <row r="564" spans="1:7" ht="21.95" customHeight="1">
      <c r="A564" s="1"/>
      <c r="C564" s="1"/>
      <c r="D564" s="149"/>
      <c r="E564" s="28"/>
      <c r="F564" s="28"/>
      <c r="G564" s="5"/>
    </row>
    <row r="565" spans="1:7" ht="21.95" customHeight="1">
      <c r="A565" s="1"/>
      <c r="C565" s="1"/>
      <c r="D565" s="149"/>
      <c r="E565" s="28"/>
      <c r="F565" s="28"/>
      <c r="G565" s="5"/>
    </row>
    <row r="566" spans="1:7" ht="21.95" customHeight="1">
      <c r="A566" s="1"/>
      <c r="C566" s="1"/>
      <c r="D566" s="149"/>
      <c r="E566" s="28"/>
      <c r="F566" s="28"/>
      <c r="G566" s="5"/>
    </row>
    <row r="567" spans="1:7" ht="21.95" customHeight="1">
      <c r="A567" s="1"/>
      <c r="C567" s="1"/>
      <c r="D567" s="149"/>
      <c r="E567" s="28"/>
      <c r="F567" s="28"/>
      <c r="G567" s="5"/>
    </row>
    <row r="568" spans="1:7" ht="21.95" customHeight="1">
      <c r="A568" s="1"/>
      <c r="C568" s="1"/>
      <c r="D568" s="149"/>
      <c r="E568" s="28"/>
      <c r="F568" s="28"/>
      <c r="G568" s="5"/>
    </row>
    <row r="569" spans="1:7" ht="21.95" customHeight="1">
      <c r="A569" s="1"/>
      <c r="C569" s="1"/>
      <c r="D569" s="149"/>
      <c r="E569" s="28"/>
      <c r="F569" s="28"/>
      <c r="G569" s="5"/>
    </row>
    <row r="570" spans="1:7" ht="21.95" customHeight="1">
      <c r="A570" s="1"/>
      <c r="C570" s="1"/>
      <c r="D570" s="149"/>
      <c r="E570" s="28"/>
      <c r="F570" s="28"/>
      <c r="G570" s="5"/>
    </row>
    <row r="571" spans="1:7" ht="21.95" customHeight="1">
      <c r="A571" s="1"/>
      <c r="C571" s="1"/>
      <c r="D571" s="149"/>
      <c r="E571" s="28"/>
      <c r="F571" s="28"/>
      <c r="G571" s="5"/>
    </row>
    <row r="572" spans="1:7" ht="21.95" customHeight="1">
      <c r="A572" s="1"/>
      <c r="C572" s="1"/>
      <c r="D572" s="149"/>
      <c r="E572" s="28"/>
      <c r="F572" s="28"/>
      <c r="G572" s="5"/>
    </row>
    <row r="573" spans="1:7" ht="21.95" customHeight="1">
      <c r="A573" s="1"/>
      <c r="C573" s="1"/>
      <c r="D573" s="149"/>
      <c r="E573" s="28"/>
      <c r="F573" s="28"/>
      <c r="G573" s="5"/>
    </row>
    <row r="574" spans="1:7" ht="21.95" customHeight="1">
      <c r="A574" s="1"/>
      <c r="C574" s="1"/>
      <c r="D574" s="149"/>
      <c r="E574" s="28"/>
      <c r="F574" s="28"/>
      <c r="G574" s="5"/>
    </row>
    <row r="575" spans="1:7" ht="21.95" customHeight="1">
      <c r="A575" s="1"/>
      <c r="C575" s="1"/>
      <c r="D575" s="149"/>
      <c r="E575" s="28"/>
      <c r="F575" s="28"/>
      <c r="G575" s="5"/>
    </row>
    <row r="576" spans="1:7" ht="21.95" customHeight="1">
      <c r="A576" s="1"/>
      <c r="C576" s="1"/>
      <c r="D576" s="149"/>
      <c r="E576" s="28"/>
      <c r="F576" s="28"/>
      <c r="G576" s="5"/>
    </row>
    <row r="577" spans="1:7" ht="21.95" customHeight="1">
      <c r="A577" s="1"/>
      <c r="C577" s="1"/>
      <c r="D577" s="149"/>
      <c r="E577" s="28"/>
      <c r="F577" s="28"/>
      <c r="G577" s="5"/>
    </row>
    <row r="578" spans="1:7" ht="21.95" customHeight="1">
      <c r="A578" s="1"/>
      <c r="C578" s="1"/>
      <c r="D578" s="149"/>
      <c r="E578" s="28"/>
      <c r="F578" s="28"/>
      <c r="G578" s="5"/>
    </row>
    <row r="579" spans="1:7" ht="21.95" customHeight="1">
      <c r="A579" s="1"/>
      <c r="C579" s="1"/>
      <c r="D579" s="149"/>
      <c r="E579" s="28"/>
      <c r="F579" s="28"/>
      <c r="G579" s="5"/>
    </row>
    <row r="580" spans="1:7" ht="21.95" customHeight="1">
      <c r="A580" s="1"/>
      <c r="C580" s="1"/>
      <c r="D580" s="149"/>
      <c r="E580" s="28"/>
      <c r="F580" s="28"/>
      <c r="G580" s="5"/>
    </row>
    <row r="581" spans="1:7" ht="21.95" customHeight="1">
      <c r="A581" s="1"/>
      <c r="C581" s="1"/>
      <c r="D581" s="149"/>
      <c r="E581" s="28"/>
      <c r="F581" s="28"/>
      <c r="G581" s="5"/>
    </row>
    <row r="582" spans="1:7" ht="21.95" customHeight="1">
      <c r="A582" s="1"/>
      <c r="C582" s="1"/>
      <c r="D582" s="149"/>
      <c r="E582" s="28"/>
      <c r="F582" s="28"/>
      <c r="G582" s="5"/>
    </row>
    <row r="583" spans="1:7" ht="21.95" customHeight="1">
      <c r="A583" s="1"/>
      <c r="C583" s="1"/>
      <c r="D583" s="149"/>
      <c r="E583" s="28"/>
      <c r="F583" s="28"/>
      <c r="G583" s="5"/>
    </row>
    <row r="584" spans="1:7" ht="21.95" customHeight="1">
      <c r="A584" s="1"/>
      <c r="C584" s="1"/>
      <c r="D584" s="149"/>
      <c r="E584" s="28"/>
      <c r="F584" s="28"/>
      <c r="G584" s="5"/>
    </row>
    <row r="585" spans="1:7" ht="21.95" customHeight="1">
      <c r="A585" s="1"/>
      <c r="C585" s="1"/>
      <c r="D585" s="149"/>
      <c r="E585" s="28"/>
      <c r="F585" s="28"/>
      <c r="G585" s="5"/>
    </row>
    <row r="586" spans="1:7" ht="21.95" customHeight="1">
      <c r="A586" s="1"/>
      <c r="C586" s="1"/>
      <c r="D586" s="149"/>
      <c r="E586" s="28"/>
      <c r="F586" s="28"/>
      <c r="G586" s="5"/>
    </row>
    <row r="587" spans="1:7" ht="21.95" customHeight="1">
      <c r="A587" s="1"/>
      <c r="C587" s="1"/>
      <c r="D587" s="149"/>
      <c r="G587" s="5"/>
    </row>
    <row r="588" spans="1:7" ht="21.95" customHeight="1">
      <c r="A588" s="1"/>
      <c r="C588" s="1"/>
      <c r="D588" s="149"/>
      <c r="G588" s="5"/>
    </row>
    <row r="589" spans="1:7" ht="21.95" customHeight="1">
      <c r="A589" s="1"/>
      <c r="C589" s="1"/>
      <c r="D589" s="149"/>
      <c r="G589" s="5"/>
    </row>
    <row r="590" spans="1:7" ht="21.95" customHeight="1">
      <c r="A590" s="1"/>
      <c r="C590" s="1"/>
      <c r="D590" s="149"/>
      <c r="G590" s="5"/>
    </row>
    <row r="591" spans="1:7" ht="21.95" customHeight="1">
      <c r="A591" s="1"/>
      <c r="C591" s="1"/>
      <c r="D591" s="149"/>
      <c r="G591" s="5"/>
    </row>
    <row r="592" spans="1:7" ht="21.95" customHeight="1">
      <c r="A592" s="1"/>
      <c r="C592" s="1"/>
      <c r="D592" s="149"/>
      <c r="E592" s="104"/>
      <c r="F592" s="32"/>
      <c r="G592" s="5"/>
    </row>
    <row r="593" spans="1:7" ht="21.95" customHeight="1">
      <c r="A593" s="1"/>
      <c r="C593" s="1"/>
      <c r="D593" s="149"/>
      <c r="E593" s="104"/>
      <c r="F593" s="32"/>
      <c r="G593" s="5"/>
    </row>
    <row r="594" spans="1:7" ht="21.95" customHeight="1">
      <c r="A594" s="1"/>
      <c r="C594" s="1"/>
      <c r="D594" s="149"/>
      <c r="E594" s="104"/>
      <c r="F594" s="32"/>
      <c r="G594" s="5"/>
    </row>
    <row r="595" spans="1:7" ht="21.95" customHeight="1">
      <c r="A595" s="1"/>
      <c r="C595" s="1"/>
      <c r="D595" s="149"/>
      <c r="E595" s="104"/>
      <c r="F595" s="32"/>
      <c r="G595" s="5"/>
    </row>
    <row r="596" spans="1:7" ht="21.95" customHeight="1">
      <c r="A596" s="1"/>
      <c r="C596" s="1"/>
      <c r="D596" s="149"/>
      <c r="E596" s="104"/>
      <c r="F596" s="32"/>
      <c r="G596" s="5"/>
    </row>
    <row r="597" spans="1:7" ht="21.95" customHeight="1">
      <c r="A597" s="1"/>
      <c r="C597" s="1"/>
      <c r="D597" s="149"/>
      <c r="E597" s="104"/>
      <c r="F597" s="32"/>
      <c r="G597" s="5"/>
    </row>
    <row r="598" spans="1:7" ht="21.95" customHeight="1">
      <c r="A598" s="1"/>
      <c r="C598" s="1"/>
      <c r="D598" s="149"/>
      <c r="E598" s="104"/>
      <c r="F598" s="32"/>
      <c r="G598" s="5"/>
    </row>
    <row r="599" spans="1:7" ht="21.95" customHeight="1">
      <c r="A599" s="1"/>
      <c r="C599" s="1"/>
      <c r="D599" s="149"/>
      <c r="E599" s="104"/>
      <c r="F599" s="32"/>
      <c r="G599" s="5"/>
    </row>
    <row r="600" spans="1:7" ht="21.95" customHeight="1">
      <c r="A600" s="1"/>
      <c r="C600" s="1"/>
      <c r="D600" s="149"/>
      <c r="E600" s="104"/>
      <c r="F600" s="32"/>
      <c r="G600" s="5"/>
    </row>
    <row r="601" spans="1:7" ht="21.95" customHeight="1">
      <c r="A601" s="1"/>
      <c r="C601" s="1"/>
      <c r="D601" s="149"/>
      <c r="E601" s="104"/>
      <c r="F601" s="32"/>
      <c r="G601" s="5"/>
    </row>
    <row r="602" spans="1:7" ht="21.95" customHeight="1">
      <c r="A602" s="1"/>
      <c r="C602" s="1"/>
      <c r="D602" s="149"/>
      <c r="E602" s="104"/>
      <c r="F602" s="32"/>
      <c r="G602" s="5"/>
    </row>
    <row r="603" spans="1:7" ht="21.95" customHeight="1">
      <c r="A603" s="1"/>
      <c r="C603" s="1"/>
      <c r="D603" s="149"/>
      <c r="E603" s="104"/>
      <c r="F603" s="32"/>
      <c r="G603" s="5"/>
    </row>
    <row r="604" spans="1:7" ht="21.95" customHeight="1">
      <c r="A604" s="1"/>
      <c r="C604" s="1"/>
      <c r="D604" s="149"/>
      <c r="E604" s="104"/>
      <c r="F604" s="32"/>
      <c r="G604" s="5"/>
    </row>
    <row r="605" spans="1:7" ht="21.95" customHeight="1">
      <c r="A605" s="1"/>
      <c r="C605" s="1"/>
      <c r="D605" s="149"/>
      <c r="E605" s="104"/>
      <c r="F605" s="32"/>
      <c r="G605" s="5"/>
    </row>
    <row r="606" spans="1:7" ht="21.95" customHeight="1">
      <c r="A606" s="1"/>
      <c r="C606" s="1"/>
      <c r="D606" s="149"/>
      <c r="E606" s="104"/>
      <c r="F606" s="32"/>
      <c r="G606" s="5"/>
    </row>
    <row r="607" spans="1:7" ht="21.95" customHeight="1">
      <c r="A607" s="1"/>
      <c r="C607" s="1"/>
      <c r="D607" s="149"/>
      <c r="E607" s="104"/>
      <c r="F607" s="32"/>
      <c r="G607" s="5"/>
    </row>
    <row r="608" spans="1:7" ht="21.95" customHeight="1">
      <c r="A608" s="1"/>
      <c r="C608" s="1"/>
      <c r="D608" s="149"/>
      <c r="E608" s="104"/>
      <c r="F608" s="32"/>
      <c r="G608" s="5"/>
    </row>
    <row r="609" spans="1:7" ht="21.95" customHeight="1">
      <c r="A609" s="1"/>
      <c r="C609" s="1"/>
      <c r="D609" s="149"/>
      <c r="E609" s="104"/>
      <c r="F609" s="32"/>
      <c r="G609" s="5"/>
    </row>
    <row r="610" spans="1:7" ht="21.95" customHeight="1">
      <c r="A610" s="1"/>
      <c r="C610" s="1"/>
      <c r="D610" s="149"/>
      <c r="E610" s="104"/>
      <c r="F610" s="32"/>
      <c r="G610" s="5"/>
    </row>
    <row r="611" spans="1:7" ht="21.95" customHeight="1">
      <c r="A611" s="1"/>
      <c r="C611" s="1"/>
      <c r="D611" s="149"/>
      <c r="E611" s="104"/>
      <c r="F611" s="32"/>
      <c r="G611" s="5"/>
    </row>
    <row r="612" spans="1:7" ht="21.95" customHeight="1">
      <c r="A612" s="1"/>
      <c r="C612" s="1"/>
      <c r="D612" s="149"/>
      <c r="E612" s="104"/>
      <c r="F612" s="32"/>
      <c r="G612" s="5"/>
    </row>
    <row r="613" spans="1:7" ht="21.95" customHeight="1">
      <c r="A613" s="1"/>
      <c r="C613" s="1"/>
      <c r="D613" s="149"/>
      <c r="E613" s="104"/>
      <c r="F613" s="32"/>
      <c r="G613" s="5"/>
    </row>
    <row r="614" spans="1:7" ht="21.95" customHeight="1">
      <c r="A614" s="1"/>
      <c r="C614" s="1"/>
      <c r="D614" s="149"/>
      <c r="E614" s="104"/>
      <c r="F614" s="32"/>
      <c r="G614" s="5"/>
    </row>
    <row r="615" spans="1:7" ht="21.95" customHeight="1">
      <c r="A615" s="1"/>
      <c r="C615" s="1"/>
      <c r="D615" s="149"/>
      <c r="E615" s="104"/>
      <c r="F615" s="32"/>
      <c r="G615" s="5"/>
    </row>
    <row r="616" spans="1:7" ht="21.95" customHeight="1">
      <c r="A616" s="1"/>
      <c r="C616" s="1"/>
      <c r="D616" s="149"/>
      <c r="E616" s="104"/>
      <c r="F616" s="32"/>
      <c r="G616" s="5"/>
    </row>
    <row r="617" spans="1:7" ht="21.95" customHeight="1">
      <c r="A617" s="1"/>
      <c r="C617" s="1"/>
      <c r="D617" s="149"/>
      <c r="E617" s="104"/>
      <c r="F617" s="32"/>
      <c r="G617" s="5"/>
    </row>
    <row r="618" spans="1:7" ht="21.95" customHeight="1">
      <c r="A618" s="1"/>
      <c r="C618" s="1"/>
      <c r="D618" s="149"/>
      <c r="E618" s="104"/>
      <c r="F618" s="32"/>
      <c r="G618" s="5"/>
    </row>
    <row r="619" spans="1:7" ht="21.95" customHeight="1">
      <c r="A619" s="1"/>
      <c r="C619" s="1"/>
      <c r="D619" s="149"/>
      <c r="E619" s="104"/>
      <c r="F619" s="32"/>
      <c r="G619" s="5"/>
    </row>
    <row r="620" spans="1:7" ht="21.95" customHeight="1">
      <c r="A620" s="1"/>
      <c r="C620" s="1"/>
      <c r="D620" s="149"/>
      <c r="E620" s="104"/>
      <c r="F620" s="32"/>
      <c r="G620" s="5"/>
    </row>
    <row r="621" spans="1:7" ht="21.95" customHeight="1">
      <c r="A621" s="1"/>
      <c r="C621" s="1"/>
      <c r="D621" s="149"/>
      <c r="E621" s="104"/>
      <c r="F621" s="32"/>
      <c r="G621" s="5"/>
    </row>
    <row r="622" spans="1:7" ht="21.95" customHeight="1">
      <c r="A622" s="1"/>
      <c r="C622" s="1"/>
      <c r="D622" s="149"/>
      <c r="E622" s="104"/>
      <c r="F622" s="32"/>
      <c r="G622" s="5"/>
    </row>
    <row r="623" spans="1:7" ht="21.95" customHeight="1">
      <c r="A623" s="1"/>
      <c r="C623" s="1"/>
      <c r="D623" s="149"/>
      <c r="E623" s="104"/>
      <c r="F623" s="32"/>
      <c r="G623" s="5"/>
    </row>
    <row r="624" spans="1:7" ht="21.95" customHeight="1">
      <c r="A624" s="1"/>
      <c r="C624" s="1"/>
      <c r="D624" s="149"/>
      <c r="E624" s="104"/>
      <c r="F624" s="32"/>
      <c r="G624" s="5"/>
    </row>
    <row r="625" spans="1:7" ht="21.95" customHeight="1">
      <c r="A625" s="1"/>
      <c r="C625" s="1"/>
      <c r="D625" s="149"/>
      <c r="E625" s="104"/>
      <c r="F625" s="32"/>
      <c r="G625" s="5"/>
    </row>
    <row r="626" spans="1:7" ht="21.95" customHeight="1">
      <c r="A626" s="1"/>
      <c r="C626" s="1"/>
      <c r="D626" s="149"/>
      <c r="E626" s="104"/>
      <c r="F626" s="32"/>
      <c r="G626" s="5"/>
    </row>
    <row r="627" spans="1:7" ht="21.95" customHeight="1">
      <c r="A627" s="1"/>
      <c r="C627" s="1"/>
      <c r="D627" s="149"/>
      <c r="E627" s="104"/>
      <c r="F627" s="32"/>
      <c r="G627" s="5"/>
    </row>
    <row r="628" spans="1:7" ht="21.95" customHeight="1">
      <c r="A628" s="1"/>
      <c r="C628" s="1"/>
      <c r="D628" s="149"/>
      <c r="E628" s="104"/>
      <c r="F628" s="32"/>
      <c r="G628" s="5"/>
    </row>
    <row r="629" spans="1:7" ht="21.95" customHeight="1">
      <c r="A629" s="1"/>
      <c r="C629" s="1"/>
      <c r="D629" s="149"/>
      <c r="E629" s="104"/>
      <c r="F629" s="32"/>
      <c r="G629" s="5"/>
    </row>
    <row r="630" spans="1:7" ht="21.95" customHeight="1">
      <c r="A630" s="1"/>
      <c r="C630" s="1"/>
      <c r="D630" s="149"/>
      <c r="E630" s="104"/>
      <c r="F630" s="32"/>
      <c r="G630" s="5"/>
    </row>
    <row r="631" spans="1:7" ht="21.95" customHeight="1">
      <c r="A631" s="1"/>
      <c r="C631" s="1"/>
      <c r="D631" s="149"/>
      <c r="E631" s="104"/>
      <c r="F631" s="32"/>
      <c r="G631" s="5"/>
    </row>
    <row r="632" spans="1:7" ht="21.95" customHeight="1">
      <c r="A632" s="1"/>
      <c r="C632" s="1"/>
      <c r="D632" s="149"/>
      <c r="E632" s="104"/>
      <c r="F632" s="32"/>
      <c r="G632" s="5"/>
    </row>
    <row r="633" spans="1:7" ht="21.95" customHeight="1">
      <c r="A633" s="1"/>
      <c r="C633" s="1"/>
      <c r="D633" s="149"/>
      <c r="E633" s="104"/>
      <c r="F633" s="32"/>
      <c r="G633" s="5"/>
    </row>
    <row r="634" spans="1:7" ht="21.95" customHeight="1">
      <c r="A634" s="1"/>
      <c r="C634" s="1"/>
      <c r="D634" s="149"/>
      <c r="E634" s="104"/>
      <c r="F634" s="32"/>
      <c r="G634" s="5"/>
    </row>
    <row r="635" spans="1:7" ht="21.95" customHeight="1">
      <c r="A635" s="1"/>
      <c r="C635" s="1"/>
      <c r="D635" s="149"/>
      <c r="E635" s="104"/>
      <c r="F635" s="32"/>
      <c r="G635" s="5"/>
    </row>
    <row r="636" spans="1:7" ht="21.95" customHeight="1">
      <c r="A636" s="1"/>
      <c r="C636" s="1"/>
      <c r="D636" s="149"/>
      <c r="E636" s="104"/>
      <c r="F636" s="32"/>
      <c r="G636" s="5"/>
    </row>
    <row r="637" spans="1:7" ht="21.95" customHeight="1">
      <c r="A637" s="1"/>
      <c r="C637" s="1"/>
      <c r="D637" s="149"/>
      <c r="E637" s="104"/>
      <c r="F637" s="32"/>
      <c r="G637" s="5"/>
    </row>
    <row r="638" spans="1:7" ht="21.95" customHeight="1">
      <c r="A638" s="1"/>
      <c r="C638" s="1"/>
      <c r="D638" s="149"/>
      <c r="E638" s="104"/>
      <c r="F638" s="32"/>
      <c r="G638" s="5"/>
    </row>
    <row r="639" spans="1:7" ht="21.95" customHeight="1">
      <c r="A639" s="1"/>
      <c r="C639" s="1"/>
      <c r="D639" s="149"/>
      <c r="E639" s="104"/>
      <c r="F639" s="32"/>
      <c r="G639" s="5"/>
    </row>
    <row r="640" spans="1:7" ht="21.95" customHeight="1">
      <c r="A640" s="1"/>
      <c r="C640" s="1"/>
      <c r="D640" s="149"/>
      <c r="E640" s="104"/>
      <c r="F640" s="32"/>
      <c r="G640" s="5"/>
    </row>
    <row r="641" spans="1:7" ht="21.95" customHeight="1">
      <c r="A641" s="1"/>
      <c r="C641" s="1"/>
      <c r="D641" s="149"/>
      <c r="E641" s="104"/>
      <c r="F641" s="32"/>
      <c r="G641" s="5"/>
    </row>
    <row r="642" spans="1:7" ht="21.95" customHeight="1">
      <c r="A642" s="1"/>
      <c r="C642" s="1"/>
      <c r="D642" s="149"/>
      <c r="E642" s="104"/>
      <c r="F642" s="32"/>
      <c r="G642" s="5"/>
    </row>
    <row r="643" spans="1:7" ht="21.95" customHeight="1">
      <c r="A643" s="1"/>
      <c r="C643" s="1"/>
      <c r="D643" s="149"/>
      <c r="E643" s="104"/>
      <c r="F643" s="32"/>
      <c r="G643" s="5"/>
    </row>
    <row r="644" spans="1:7" ht="21.95" customHeight="1">
      <c r="A644" s="1"/>
      <c r="C644" s="1"/>
      <c r="D644" s="149"/>
      <c r="E644" s="104"/>
      <c r="F644" s="32"/>
      <c r="G644" s="5"/>
    </row>
    <row r="645" spans="1:7" ht="21.95" customHeight="1">
      <c r="A645" s="1"/>
      <c r="C645" s="1"/>
      <c r="D645" s="149"/>
      <c r="E645" s="104"/>
      <c r="F645" s="32"/>
      <c r="G645" s="5"/>
    </row>
    <row r="646" spans="1:7" ht="21.95" customHeight="1">
      <c r="A646" s="1"/>
      <c r="C646" s="1"/>
      <c r="D646" s="149"/>
      <c r="E646" s="104"/>
      <c r="F646" s="32"/>
      <c r="G646" s="5"/>
    </row>
    <row r="647" spans="1:7" ht="21.95" customHeight="1">
      <c r="A647" s="1"/>
      <c r="C647" s="1"/>
      <c r="D647" s="149"/>
      <c r="E647" s="104"/>
      <c r="F647" s="32"/>
      <c r="G647" s="5"/>
    </row>
    <row r="648" spans="1:7" ht="21.95" customHeight="1">
      <c r="A648" s="1"/>
      <c r="C648" s="1"/>
      <c r="D648" s="149"/>
      <c r="E648" s="104"/>
      <c r="F648" s="32"/>
      <c r="G648" s="5"/>
    </row>
    <row r="649" spans="1:7" ht="21.95" customHeight="1">
      <c r="A649" s="1"/>
      <c r="C649" s="1"/>
      <c r="D649" s="149"/>
      <c r="E649" s="104"/>
      <c r="F649" s="32"/>
      <c r="G649" s="5"/>
    </row>
    <row r="650" spans="1:7" ht="21.95" customHeight="1">
      <c r="A650" s="1"/>
      <c r="C650" s="1"/>
      <c r="D650" s="149"/>
      <c r="E650" s="104"/>
      <c r="F650" s="32"/>
      <c r="G650" s="5"/>
    </row>
    <row r="651" spans="1:7" ht="21.95" customHeight="1">
      <c r="A651" s="1"/>
      <c r="C651" s="1"/>
      <c r="D651" s="149"/>
      <c r="E651" s="104"/>
      <c r="F651" s="32"/>
      <c r="G651" s="5"/>
    </row>
    <row r="652" spans="1:7" ht="21.95" customHeight="1">
      <c r="A652" s="1"/>
      <c r="C652" s="1"/>
      <c r="D652" s="149"/>
      <c r="E652" s="104"/>
      <c r="F652" s="32"/>
      <c r="G652" s="5"/>
    </row>
    <row r="653" spans="1:7" ht="21.95" customHeight="1">
      <c r="A653" s="1"/>
      <c r="C653" s="1"/>
      <c r="D653" s="149"/>
      <c r="E653" s="104"/>
      <c r="F653" s="32"/>
      <c r="G653" s="5"/>
    </row>
    <row r="654" spans="1:7" ht="21.95" customHeight="1">
      <c r="A654" s="1"/>
      <c r="C654" s="1"/>
      <c r="D654" s="149"/>
      <c r="E654" s="104"/>
      <c r="F654" s="32"/>
      <c r="G654" s="5"/>
    </row>
    <row r="655" spans="1:7" ht="21.95" customHeight="1">
      <c r="A655" s="1"/>
      <c r="C655" s="1"/>
      <c r="D655" s="149"/>
      <c r="E655" s="104"/>
      <c r="F655" s="32"/>
      <c r="G655" s="5"/>
    </row>
    <row r="656" spans="1:7" ht="21.95" customHeight="1">
      <c r="A656" s="1"/>
      <c r="C656" s="1"/>
      <c r="D656" s="149"/>
      <c r="E656" s="104"/>
      <c r="F656" s="32"/>
      <c r="G656" s="5"/>
    </row>
    <row r="657" spans="1:7" ht="21.95" customHeight="1">
      <c r="A657" s="1"/>
      <c r="C657" s="1"/>
      <c r="D657" s="149"/>
      <c r="E657" s="104"/>
      <c r="F657" s="32"/>
      <c r="G657" s="5"/>
    </row>
    <row r="658" spans="1:7" ht="21.95" customHeight="1">
      <c r="A658" s="1"/>
      <c r="C658" s="1"/>
      <c r="D658" s="149"/>
      <c r="E658" s="104"/>
      <c r="F658" s="32"/>
      <c r="G658" s="5"/>
    </row>
    <row r="659" spans="1:7" ht="21.95" customHeight="1">
      <c r="A659" s="1"/>
      <c r="C659" s="1"/>
      <c r="D659" s="149"/>
      <c r="E659" s="104"/>
      <c r="F659" s="32"/>
      <c r="G659" s="5"/>
    </row>
    <row r="660" spans="1:7" ht="21.95" customHeight="1">
      <c r="A660" s="1"/>
      <c r="C660" s="1"/>
      <c r="D660" s="149"/>
      <c r="E660" s="104"/>
      <c r="F660" s="32"/>
      <c r="G660" s="5"/>
    </row>
    <row r="661" spans="1:7" ht="21.95" customHeight="1">
      <c r="A661" s="1"/>
      <c r="C661" s="1"/>
      <c r="D661" s="149"/>
      <c r="E661" s="104"/>
      <c r="F661" s="32"/>
      <c r="G661" s="5"/>
    </row>
    <row r="662" spans="1:7" ht="21.95" customHeight="1">
      <c r="A662" s="1"/>
      <c r="C662" s="1"/>
      <c r="D662" s="149"/>
      <c r="E662" s="104"/>
      <c r="F662" s="32"/>
      <c r="G662" s="5"/>
    </row>
    <row r="663" spans="1:7" ht="21.95" customHeight="1">
      <c r="A663" s="1"/>
      <c r="C663" s="1"/>
      <c r="D663" s="149"/>
      <c r="E663" s="104"/>
      <c r="F663" s="32"/>
      <c r="G663" s="5"/>
    </row>
    <row r="664" spans="1:7" ht="21.95" customHeight="1">
      <c r="A664" s="1"/>
      <c r="C664" s="1"/>
      <c r="D664" s="149"/>
      <c r="E664" s="104"/>
      <c r="F664" s="32"/>
      <c r="G664" s="5"/>
    </row>
    <row r="665" spans="1:7" ht="21.95" customHeight="1">
      <c r="A665" s="1"/>
      <c r="C665" s="1"/>
      <c r="D665" s="149"/>
      <c r="E665" s="104"/>
      <c r="F665" s="32"/>
      <c r="G665" s="5"/>
    </row>
    <row r="666" spans="1:7" ht="21.95" customHeight="1">
      <c r="A666" s="1"/>
      <c r="C666" s="1"/>
      <c r="D666" s="149"/>
      <c r="E666" s="104"/>
      <c r="F666" s="32"/>
      <c r="G666" s="5"/>
    </row>
    <row r="667" spans="1:7" ht="21.95" customHeight="1">
      <c r="A667" s="1"/>
      <c r="C667" s="1"/>
      <c r="D667" s="149"/>
      <c r="E667" s="104"/>
      <c r="F667" s="32"/>
      <c r="G667" s="5"/>
    </row>
    <row r="668" spans="1:7" ht="21.95" customHeight="1">
      <c r="A668" s="1"/>
      <c r="C668" s="1"/>
      <c r="D668" s="149"/>
      <c r="E668" s="104"/>
      <c r="F668" s="32"/>
      <c r="G668" s="5"/>
    </row>
    <row r="669" spans="1:7" ht="21.95" customHeight="1">
      <c r="A669" s="1"/>
      <c r="C669" s="1"/>
      <c r="D669" s="149"/>
      <c r="E669" s="104"/>
      <c r="F669" s="32"/>
      <c r="G669" s="5"/>
    </row>
    <row r="670" spans="1:7" ht="21.95" customHeight="1">
      <c r="A670" s="1"/>
      <c r="C670" s="1"/>
      <c r="D670" s="149"/>
      <c r="E670" s="104"/>
      <c r="F670" s="32"/>
      <c r="G670" s="5"/>
    </row>
    <row r="671" spans="1:7" ht="21.95" customHeight="1">
      <c r="A671" s="1"/>
      <c r="C671" s="1"/>
      <c r="D671" s="149"/>
      <c r="E671" s="104"/>
      <c r="F671" s="32"/>
      <c r="G671" s="5"/>
    </row>
    <row r="672" spans="1:7" ht="21.95" customHeight="1">
      <c r="A672" s="1"/>
      <c r="C672" s="1"/>
      <c r="D672" s="149"/>
      <c r="E672" s="104"/>
      <c r="F672" s="32"/>
      <c r="G672" s="5"/>
    </row>
    <row r="673" spans="1:7" ht="21.95" customHeight="1">
      <c r="A673" s="1"/>
      <c r="C673" s="1"/>
      <c r="D673" s="149"/>
      <c r="E673" s="104"/>
      <c r="F673" s="32"/>
      <c r="G673" s="5"/>
    </row>
    <row r="674" spans="1:7" ht="21.95" customHeight="1">
      <c r="A674" s="1"/>
      <c r="C674" s="1"/>
      <c r="D674" s="149"/>
      <c r="E674" s="104"/>
      <c r="F674" s="32"/>
      <c r="G674" s="5"/>
    </row>
    <row r="675" spans="1:7" ht="21.95" customHeight="1">
      <c r="A675" s="1"/>
      <c r="C675" s="1"/>
      <c r="D675" s="149"/>
      <c r="E675" s="104"/>
      <c r="F675" s="32"/>
      <c r="G675" s="5"/>
    </row>
    <row r="676" spans="1:7" ht="21.95" customHeight="1">
      <c r="A676" s="1"/>
      <c r="C676" s="1"/>
      <c r="D676" s="149"/>
      <c r="E676" s="104"/>
      <c r="F676" s="32"/>
      <c r="G676" s="5"/>
    </row>
    <row r="677" spans="1:7" ht="21.95" customHeight="1">
      <c r="A677" s="1"/>
      <c r="C677" s="1"/>
      <c r="D677" s="149"/>
      <c r="E677" s="104"/>
      <c r="F677" s="32"/>
      <c r="G677" s="5"/>
    </row>
    <row r="678" spans="1:7" ht="21.95" customHeight="1">
      <c r="A678" s="1"/>
      <c r="C678" s="1"/>
      <c r="D678" s="149"/>
      <c r="E678" s="104"/>
      <c r="F678" s="32"/>
      <c r="G678" s="5"/>
    </row>
    <row r="679" spans="1:7" ht="21.95" customHeight="1">
      <c r="A679" s="1"/>
      <c r="C679" s="1"/>
      <c r="D679" s="149"/>
      <c r="E679" s="104"/>
      <c r="F679" s="32"/>
      <c r="G679" s="5"/>
    </row>
    <row r="680" spans="1:7" ht="21.95" customHeight="1">
      <c r="A680" s="1"/>
      <c r="C680" s="1"/>
      <c r="D680" s="149"/>
      <c r="E680" s="104"/>
      <c r="F680" s="32"/>
      <c r="G680" s="5"/>
    </row>
    <row r="681" spans="1:7" ht="21.95" customHeight="1">
      <c r="A681" s="1"/>
      <c r="C681" s="1"/>
      <c r="D681" s="149"/>
      <c r="E681" s="104"/>
      <c r="F681" s="32"/>
      <c r="G681" s="5"/>
    </row>
    <row r="682" spans="1:7" ht="21.95" customHeight="1">
      <c r="A682" s="1"/>
      <c r="C682" s="1"/>
      <c r="D682" s="149"/>
      <c r="E682" s="104"/>
      <c r="F682" s="32"/>
      <c r="G682" s="5"/>
    </row>
    <row r="683" spans="1:7" ht="21.95" customHeight="1">
      <c r="A683" s="1"/>
      <c r="C683" s="1"/>
      <c r="D683" s="149"/>
      <c r="E683" s="104"/>
      <c r="F683" s="32"/>
      <c r="G683" s="5"/>
    </row>
    <row r="684" spans="1:7" ht="21.95" customHeight="1">
      <c r="A684" s="1"/>
      <c r="C684" s="1"/>
      <c r="D684" s="149"/>
      <c r="E684" s="104"/>
      <c r="F684" s="32"/>
      <c r="G684" s="5"/>
    </row>
    <row r="685" spans="1:7" ht="21.95" customHeight="1">
      <c r="A685" s="1"/>
      <c r="C685" s="1"/>
      <c r="D685" s="149"/>
      <c r="E685" s="104"/>
      <c r="F685" s="32"/>
      <c r="G685" s="5"/>
    </row>
    <row r="686" spans="1:7" ht="21.95" customHeight="1">
      <c r="A686" s="1"/>
      <c r="C686" s="1"/>
      <c r="D686" s="149"/>
      <c r="E686" s="104"/>
      <c r="F686" s="32"/>
      <c r="G686" s="5"/>
    </row>
    <row r="687" spans="1:7" ht="21.95" customHeight="1">
      <c r="A687" s="1"/>
      <c r="C687" s="1"/>
      <c r="D687" s="149"/>
      <c r="E687" s="104"/>
      <c r="F687" s="32"/>
      <c r="G687" s="5"/>
    </row>
    <row r="688" spans="1:7" ht="21.95" customHeight="1">
      <c r="A688" s="1"/>
      <c r="C688" s="1"/>
      <c r="D688" s="149"/>
      <c r="E688" s="104"/>
      <c r="F688" s="32"/>
      <c r="G688" s="5"/>
    </row>
    <row r="689" spans="1:7" ht="21.95" customHeight="1">
      <c r="A689" s="1"/>
      <c r="C689" s="1"/>
      <c r="D689" s="149"/>
      <c r="E689" s="104"/>
      <c r="F689" s="32"/>
      <c r="G689" s="5"/>
    </row>
    <row r="690" spans="1:7" ht="21.95" customHeight="1">
      <c r="A690" s="1"/>
      <c r="C690" s="1"/>
      <c r="D690" s="149"/>
      <c r="E690" s="104"/>
      <c r="F690" s="32"/>
      <c r="G690" s="5"/>
    </row>
    <row r="691" spans="1:7" ht="21.95" customHeight="1">
      <c r="A691" s="1"/>
      <c r="C691" s="1"/>
      <c r="D691" s="149"/>
      <c r="E691" s="104"/>
      <c r="F691" s="32"/>
      <c r="G691" s="5"/>
    </row>
    <row r="692" spans="1:7" ht="21.95" customHeight="1">
      <c r="A692" s="1"/>
      <c r="C692" s="1"/>
      <c r="D692" s="149"/>
      <c r="E692" s="104"/>
      <c r="F692" s="32"/>
      <c r="G692" s="5"/>
    </row>
    <row r="693" spans="1:7" ht="21.95" customHeight="1">
      <c r="A693" s="1"/>
      <c r="C693" s="1"/>
      <c r="D693" s="149"/>
      <c r="E693" s="104"/>
      <c r="F693" s="32"/>
      <c r="G693" s="5"/>
    </row>
    <row r="694" spans="1:7" ht="21.95" customHeight="1">
      <c r="A694" s="1"/>
      <c r="C694" s="1"/>
      <c r="D694" s="149"/>
      <c r="E694" s="104"/>
      <c r="F694" s="32"/>
      <c r="G694" s="5"/>
    </row>
    <row r="695" spans="1:7" ht="21.95" customHeight="1">
      <c r="A695" s="1"/>
      <c r="C695" s="1"/>
      <c r="D695" s="149"/>
      <c r="E695" s="104"/>
      <c r="F695" s="32"/>
      <c r="G695" s="5"/>
    </row>
    <row r="696" spans="1:7" ht="21.95" customHeight="1">
      <c r="A696" s="1"/>
      <c r="C696" s="1"/>
      <c r="D696" s="149"/>
      <c r="E696" s="104"/>
      <c r="F696" s="32"/>
      <c r="G696" s="5"/>
    </row>
    <row r="697" spans="1:7" ht="21.95" customHeight="1">
      <c r="A697" s="1"/>
      <c r="C697" s="1"/>
      <c r="D697" s="149"/>
      <c r="E697" s="104"/>
      <c r="F697" s="32"/>
      <c r="G697" s="5"/>
    </row>
    <row r="698" spans="1:7" ht="21.95" customHeight="1">
      <c r="A698" s="1"/>
      <c r="C698" s="1"/>
      <c r="D698" s="149"/>
      <c r="E698" s="104"/>
      <c r="F698" s="32"/>
      <c r="G698" s="5"/>
    </row>
    <row r="699" spans="1:7" ht="21.95" customHeight="1">
      <c r="A699" s="1"/>
      <c r="C699" s="1"/>
      <c r="D699" s="149"/>
      <c r="E699" s="104"/>
      <c r="F699" s="32"/>
      <c r="G699" s="5"/>
    </row>
    <row r="700" spans="1:7" ht="21.95" customHeight="1">
      <c r="A700" s="1"/>
      <c r="C700" s="1"/>
      <c r="D700" s="149"/>
      <c r="E700" s="104"/>
      <c r="F700" s="32"/>
      <c r="G700" s="5"/>
    </row>
    <row r="701" spans="1:7" ht="21.95" customHeight="1">
      <c r="A701" s="1"/>
      <c r="C701" s="1"/>
      <c r="D701" s="149"/>
      <c r="E701" s="104"/>
      <c r="F701" s="32"/>
      <c r="G701" s="5"/>
    </row>
    <row r="702" spans="1:7" ht="21.95" customHeight="1">
      <c r="A702" s="1"/>
      <c r="C702" s="1"/>
      <c r="D702" s="149"/>
      <c r="E702" s="104"/>
      <c r="F702" s="32"/>
      <c r="G702" s="5"/>
    </row>
    <row r="703" spans="1:7" ht="21.95" customHeight="1">
      <c r="A703" s="1"/>
      <c r="C703" s="1"/>
      <c r="D703" s="149"/>
      <c r="E703" s="104"/>
      <c r="F703" s="32"/>
      <c r="G703" s="5"/>
    </row>
    <row r="704" spans="1:7" ht="21.95" customHeight="1">
      <c r="A704" s="1"/>
      <c r="C704" s="1"/>
      <c r="D704" s="149"/>
      <c r="E704" s="104"/>
      <c r="F704" s="32"/>
      <c r="G704" s="5"/>
    </row>
    <row r="705" spans="1:7" ht="21.95" customHeight="1">
      <c r="A705" s="1"/>
      <c r="C705" s="1"/>
      <c r="D705" s="149"/>
      <c r="E705" s="104"/>
      <c r="F705" s="32"/>
      <c r="G705" s="5"/>
    </row>
    <row r="706" spans="1:7" ht="21.95" customHeight="1">
      <c r="A706" s="1"/>
      <c r="C706" s="1"/>
      <c r="D706" s="149"/>
      <c r="E706" s="104"/>
      <c r="F706" s="32"/>
      <c r="G706" s="5"/>
    </row>
    <row r="707" spans="1:7" ht="21.95" customHeight="1">
      <c r="A707" s="1"/>
      <c r="C707" s="1"/>
      <c r="D707" s="149"/>
      <c r="E707" s="104"/>
      <c r="F707" s="32"/>
      <c r="G707" s="5"/>
    </row>
    <row r="708" spans="1:7" ht="21.95" customHeight="1">
      <c r="A708" s="1"/>
      <c r="C708" s="1"/>
      <c r="D708" s="149"/>
      <c r="E708" s="104"/>
      <c r="F708" s="32"/>
      <c r="G708" s="5"/>
    </row>
    <row r="709" spans="1:7" ht="21.95" customHeight="1">
      <c r="A709" s="1"/>
      <c r="C709" s="1"/>
      <c r="D709" s="149"/>
      <c r="E709" s="104"/>
      <c r="F709" s="32"/>
      <c r="G709" s="5"/>
    </row>
    <row r="710" spans="1:7" ht="21.95" customHeight="1">
      <c r="A710" s="1"/>
      <c r="C710" s="1"/>
      <c r="D710" s="149"/>
      <c r="E710" s="104"/>
      <c r="F710" s="32"/>
      <c r="G710" s="5"/>
    </row>
    <row r="711" spans="1:7" ht="21.95" customHeight="1">
      <c r="A711" s="1"/>
      <c r="C711" s="1"/>
      <c r="D711" s="149"/>
      <c r="E711" s="104"/>
      <c r="F711" s="32"/>
      <c r="G711" s="5"/>
    </row>
    <row r="712" spans="1:7" ht="21.95" customHeight="1">
      <c r="A712" s="1"/>
      <c r="C712" s="1"/>
      <c r="D712" s="149"/>
      <c r="E712" s="104"/>
      <c r="F712" s="32"/>
      <c r="G712" s="5"/>
    </row>
    <row r="713" spans="1:7" ht="21.95" customHeight="1">
      <c r="A713" s="1"/>
      <c r="C713" s="1"/>
      <c r="D713" s="149"/>
      <c r="E713" s="104"/>
      <c r="F713" s="32"/>
      <c r="G713" s="5"/>
    </row>
  </sheetData>
  <mergeCells count="8">
    <mergeCell ref="J35:L35"/>
    <mergeCell ref="J38:L38"/>
    <mergeCell ref="J39:L39"/>
    <mergeCell ref="J24:L24"/>
    <mergeCell ref="M24:N24"/>
    <mergeCell ref="N29:N31"/>
    <mergeCell ref="J33:L33"/>
    <mergeCell ref="J34:L34"/>
  </mergeCells>
  <phoneticPr fontId="11" type="noConversion"/>
  <printOptions horizontalCentered="1" verticalCentered="1"/>
  <pageMargins left="0.59055118110236227" right="0.59055118110236227" top="1.1811023622047245" bottom="0.98425196850393704" header="0.78740157480314965" footer="0.78740157480314965"/>
  <pageSetup paperSize="9" scale="92" orientation="portrait" blackAndWhite="1" horizontalDpi="300" verticalDpi="300" r:id="rId1"/>
  <headerFooter alignWithMargins="0">
    <oddHeader>&amp;C&amp;"標楷體,粗體"&amp;12全國農業金庫工程標單&amp;R&amp;"標楷體,標準"總  &amp;N  頁第 &amp;P 頁</oddHeader>
    <oddFooter>&amp;L     &amp;"細明體,標準"廠商：</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dimension ref="A1:J661"/>
  <sheetViews>
    <sheetView view="pageBreakPreview" topLeftCell="A17" zoomScaleNormal="90" zoomScaleSheetLayoutView="100" workbookViewId="0">
      <selection activeCell="F22" sqref="F6:F22"/>
    </sheetView>
  </sheetViews>
  <sheetFormatPr defaultRowHeight="21.95" customHeight="1"/>
  <cols>
    <col min="1" max="1" width="4.7109375" style="319" customWidth="1"/>
    <col min="2" max="2" width="36.7109375" style="99" customWidth="1"/>
    <col min="3" max="3" width="4.7109375" style="100" customWidth="1"/>
    <col min="4" max="4" width="8.7109375" style="337" customWidth="1"/>
    <col min="5" max="5" width="12.7109375" style="533" customWidth="1"/>
    <col min="6" max="6" width="12.7109375" style="535" customWidth="1"/>
    <col min="7" max="7" width="16.7109375" style="339" customWidth="1"/>
    <col min="8" max="8" width="9.140625" style="99"/>
    <col min="9" max="10" width="9.140625" style="100"/>
    <col min="11" max="16384" width="9.140625" style="99"/>
  </cols>
  <sheetData>
    <row r="1" spans="1:10" s="315" customFormat="1" ht="21.95" customHeight="1">
      <c r="A1" s="378" t="s">
        <v>278</v>
      </c>
      <c r="C1" s="316"/>
      <c r="D1" s="317"/>
      <c r="E1" s="527"/>
      <c r="F1" s="528"/>
      <c r="I1" s="316"/>
      <c r="J1" s="316"/>
    </row>
    <row r="2" spans="1:10" s="315" customFormat="1" ht="21.95" customHeight="1">
      <c r="A2" s="384" t="s">
        <v>279</v>
      </c>
      <c r="C2" s="316"/>
      <c r="D2" s="317"/>
      <c r="E2" s="527"/>
      <c r="F2" s="528"/>
      <c r="I2" s="316"/>
      <c r="J2" s="316"/>
    </row>
    <row r="3" spans="1:10" ht="21.95" customHeight="1">
      <c r="A3" s="512" t="s">
        <v>9</v>
      </c>
      <c r="B3" s="325" t="s">
        <v>10</v>
      </c>
      <c r="C3" s="115" t="s">
        <v>4</v>
      </c>
      <c r="D3" s="326" t="s">
        <v>2</v>
      </c>
      <c r="E3" s="529" t="s">
        <v>3</v>
      </c>
      <c r="F3" s="326" t="s">
        <v>1</v>
      </c>
      <c r="G3" s="325" t="s">
        <v>102</v>
      </c>
    </row>
    <row r="4" spans="1:10" ht="21.95" customHeight="1">
      <c r="A4" s="325" t="s">
        <v>798</v>
      </c>
      <c r="B4" s="330" t="s">
        <v>281</v>
      </c>
      <c r="C4" s="115"/>
      <c r="D4" s="326"/>
      <c r="E4" s="529"/>
      <c r="F4" s="326"/>
      <c r="G4" s="325"/>
    </row>
    <row r="5" spans="1:10" ht="21.95" customHeight="1">
      <c r="A5" s="234" t="s">
        <v>799</v>
      </c>
      <c r="B5" s="118" t="s">
        <v>75</v>
      </c>
      <c r="C5" s="179"/>
      <c r="D5" s="180"/>
      <c r="E5" s="146"/>
      <c r="F5" s="536"/>
      <c r="G5" s="532"/>
    </row>
    <row r="6" spans="1:10" ht="35.1" customHeight="1">
      <c r="A6" s="234">
        <v>1</v>
      </c>
      <c r="B6" s="118" t="s">
        <v>872</v>
      </c>
      <c r="C6" s="179" t="s">
        <v>7</v>
      </c>
      <c r="D6" s="180">
        <v>3</v>
      </c>
      <c r="E6" s="159"/>
      <c r="F6" s="344"/>
      <c r="G6" s="343" t="s">
        <v>821</v>
      </c>
    </row>
    <row r="7" spans="1:10" ht="35.1" customHeight="1">
      <c r="A7" s="234">
        <f>1+A6</f>
        <v>2</v>
      </c>
      <c r="B7" s="118" t="s">
        <v>1027</v>
      </c>
      <c r="C7" s="179" t="s">
        <v>7</v>
      </c>
      <c r="D7" s="180">
        <v>3</v>
      </c>
      <c r="E7" s="159"/>
      <c r="F7" s="344"/>
      <c r="G7" s="343" t="s">
        <v>821</v>
      </c>
    </row>
    <row r="8" spans="1:10" ht="35.1" customHeight="1">
      <c r="A8" s="234">
        <f t="shared" ref="A8:A20" si="0">1+A7</f>
        <v>3</v>
      </c>
      <c r="B8" s="98" t="s">
        <v>870</v>
      </c>
      <c r="C8" s="97" t="s">
        <v>785</v>
      </c>
      <c r="D8" s="180">
        <v>124</v>
      </c>
      <c r="E8" s="159"/>
      <c r="F8" s="344"/>
      <c r="G8" s="343" t="s">
        <v>273</v>
      </c>
      <c r="H8" s="319"/>
    </row>
    <row r="9" spans="1:10" ht="35.1" customHeight="1">
      <c r="A9" s="234">
        <f t="shared" si="0"/>
        <v>4</v>
      </c>
      <c r="B9" s="118" t="s">
        <v>869</v>
      </c>
      <c r="C9" s="97" t="s">
        <v>785</v>
      </c>
      <c r="D9" s="180">
        <v>9</v>
      </c>
      <c r="E9" s="159"/>
      <c r="F9" s="344"/>
      <c r="G9" s="343" t="s">
        <v>1043</v>
      </c>
      <c r="H9" s="319"/>
    </row>
    <row r="10" spans="1:10" ht="21.95" customHeight="1">
      <c r="A10" s="234">
        <f t="shared" si="0"/>
        <v>5</v>
      </c>
      <c r="B10" s="177" t="s">
        <v>789</v>
      </c>
      <c r="C10" s="178" t="s">
        <v>785</v>
      </c>
      <c r="D10" s="180">
        <v>168</v>
      </c>
      <c r="E10" s="159"/>
      <c r="F10" s="344"/>
      <c r="G10" s="343" t="s">
        <v>273</v>
      </c>
    </row>
    <row r="11" spans="1:10" ht="35.1" customHeight="1">
      <c r="A11" s="234">
        <f t="shared" si="0"/>
        <v>6</v>
      </c>
      <c r="B11" s="118" t="s">
        <v>1062</v>
      </c>
      <c r="C11" s="179" t="s">
        <v>0</v>
      </c>
      <c r="D11" s="180">
        <v>1</v>
      </c>
      <c r="E11" s="159"/>
      <c r="F11" s="344"/>
      <c r="G11" s="343" t="s">
        <v>881</v>
      </c>
    </row>
    <row r="12" spans="1:10" ht="21.95" customHeight="1">
      <c r="A12" s="234">
        <f t="shared" si="0"/>
        <v>7</v>
      </c>
      <c r="B12" s="177" t="s">
        <v>862</v>
      </c>
      <c r="C12" s="178" t="s">
        <v>785</v>
      </c>
      <c r="D12" s="180">
        <v>63</v>
      </c>
      <c r="E12" s="159"/>
      <c r="F12" s="344"/>
      <c r="G12" s="343" t="s">
        <v>794</v>
      </c>
    </row>
    <row r="13" spans="1:10" ht="21.95" customHeight="1">
      <c r="A13" s="234">
        <f t="shared" si="0"/>
        <v>8</v>
      </c>
      <c r="B13" s="177" t="s">
        <v>818</v>
      </c>
      <c r="C13" s="178" t="s">
        <v>785</v>
      </c>
      <c r="D13" s="180">
        <v>16</v>
      </c>
      <c r="E13" s="159"/>
      <c r="F13" s="344"/>
      <c r="G13" s="343" t="s">
        <v>794</v>
      </c>
    </row>
    <row r="14" spans="1:10" ht="35.1" customHeight="1">
      <c r="A14" s="234">
        <f t="shared" si="0"/>
        <v>9</v>
      </c>
      <c r="B14" s="177" t="s">
        <v>817</v>
      </c>
      <c r="C14" s="179" t="s">
        <v>820</v>
      </c>
      <c r="D14" s="537">
        <v>5</v>
      </c>
      <c r="E14" s="159"/>
      <c r="F14" s="344"/>
      <c r="G14" s="343" t="s">
        <v>1158</v>
      </c>
    </row>
    <row r="15" spans="1:10" ht="21.95" customHeight="1">
      <c r="A15" s="234">
        <f t="shared" si="0"/>
        <v>10</v>
      </c>
      <c r="B15" s="98" t="s">
        <v>873</v>
      </c>
      <c r="C15" s="97" t="s">
        <v>0</v>
      </c>
      <c r="D15" s="195">
        <v>1</v>
      </c>
      <c r="E15" s="159"/>
      <c r="F15" s="344"/>
      <c r="G15" s="343" t="s">
        <v>273</v>
      </c>
    </row>
    <row r="16" spans="1:10" ht="50.1" customHeight="1">
      <c r="A16" s="234">
        <f t="shared" si="0"/>
        <v>11</v>
      </c>
      <c r="B16" s="118" t="s">
        <v>154</v>
      </c>
      <c r="C16" s="179" t="s">
        <v>0</v>
      </c>
      <c r="D16" s="180">
        <v>1</v>
      </c>
      <c r="E16" s="159"/>
      <c r="F16" s="344"/>
      <c r="G16" s="343" t="s">
        <v>273</v>
      </c>
    </row>
    <row r="17" spans="1:10" ht="35.1" customHeight="1">
      <c r="A17" s="234">
        <f t="shared" si="0"/>
        <v>12</v>
      </c>
      <c r="B17" s="118" t="s">
        <v>153</v>
      </c>
      <c r="C17" s="179" t="s">
        <v>0</v>
      </c>
      <c r="D17" s="180">
        <v>1</v>
      </c>
      <c r="E17" s="159"/>
      <c r="F17" s="344"/>
      <c r="G17" s="343" t="s">
        <v>273</v>
      </c>
    </row>
    <row r="18" spans="1:10" ht="35.1" customHeight="1">
      <c r="A18" s="234">
        <f t="shared" si="0"/>
        <v>13</v>
      </c>
      <c r="B18" s="118" t="s">
        <v>1191</v>
      </c>
      <c r="C18" s="179" t="s">
        <v>0</v>
      </c>
      <c r="D18" s="180">
        <v>1</v>
      </c>
      <c r="E18" s="159"/>
      <c r="F18" s="344"/>
      <c r="G18" s="343" t="s">
        <v>273</v>
      </c>
    </row>
    <row r="19" spans="1:10" ht="35.1" customHeight="1">
      <c r="A19" s="234">
        <f t="shared" si="0"/>
        <v>14</v>
      </c>
      <c r="B19" s="118" t="s">
        <v>158</v>
      </c>
      <c r="C19" s="179" t="s">
        <v>0</v>
      </c>
      <c r="D19" s="180">
        <v>1</v>
      </c>
      <c r="E19" s="159"/>
      <c r="F19" s="344"/>
      <c r="G19" s="343" t="s">
        <v>273</v>
      </c>
      <c r="H19" s="383"/>
    </row>
    <row r="20" spans="1:10" ht="21.95" customHeight="1">
      <c r="A20" s="234">
        <f t="shared" si="0"/>
        <v>15</v>
      </c>
      <c r="B20" s="118" t="s">
        <v>225</v>
      </c>
      <c r="C20" s="179" t="s">
        <v>0</v>
      </c>
      <c r="D20" s="180">
        <v>1</v>
      </c>
      <c r="E20" s="159"/>
      <c r="F20" s="344"/>
      <c r="G20" s="538" t="s">
        <v>106</v>
      </c>
    </row>
    <row r="21" spans="1:10" ht="21.95" customHeight="1">
      <c r="A21" s="234"/>
      <c r="B21" s="118"/>
      <c r="C21" s="179"/>
      <c r="D21" s="180"/>
      <c r="E21" s="159"/>
      <c r="F21" s="344"/>
      <c r="G21" s="538"/>
      <c r="J21" s="142"/>
    </row>
    <row r="22" spans="1:10" ht="21.95" customHeight="1">
      <c r="A22" s="234"/>
      <c r="B22" s="539" t="s">
        <v>1192</v>
      </c>
      <c r="C22" s="179"/>
      <c r="D22" s="180"/>
      <c r="E22" s="159"/>
      <c r="F22" s="344"/>
      <c r="G22" s="540"/>
      <c r="J22" s="142"/>
    </row>
    <row r="23" spans="1:10" ht="21.95" customHeight="1">
      <c r="A23" s="234"/>
      <c r="B23" s="539"/>
      <c r="C23" s="179"/>
      <c r="D23" s="180"/>
      <c r="E23" s="159"/>
      <c r="F23" s="344"/>
      <c r="G23" s="540"/>
      <c r="J23" s="142"/>
    </row>
    <row r="24" spans="1:10" ht="21.95" customHeight="1">
      <c r="A24" s="234"/>
      <c r="B24" s="539"/>
      <c r="C24" s="179"/>
      <c r="D24" s="180"/>
      <c r="E24" s="159"/>
      <c r="F24" s="344"/>
      <c r="G24" s="540"/>
    </row>
    <row r="25" spans="1:10" ht="21.95" customHeight="1">
      <c r="A25" s="234"/>
      <c r="B25" s="539"/>
      <c r="C25" s="179"/>
      <c r="D25" s="180"/>
      <c r="E25" s="159"/>
      <c r="F25" s="344"/>
      <c r="G25" s="540"/>
    </row>
    <row r="26" spans="1:10" ht="21.95" customHeight="1">
      <c r="A26" s="234"/>
      <c r="B26" s="539"/>
      <c r="C26" s="179"/>
      <c r="D26" s="180"/>
      <c r="E26" s="159"/>
      <c r="F26" s="344"/>
      <c r="G26" s="540"/>
    </row>
    <row r="27" spans="1:10" ht="21.95" customHeight="1">
      <c r="A27" s="234"/>
      <c r="B27" s="539"/>
      <c r="C27" s="179"/>
      <c r="D27" s="180"/>
      <c r="E27" s="159"/>
      <c r="F27" s="344"/>
      <c r="G27" s="540"/>
    </row>
    <row r="28" spans="1:10" ht="21.95" customHeight="1">
      <c r="A28" s="234"/>
      <c r="B28" s="539"/>
      <c r="C28" s="179"/>
      <c r="D28" s="180"/>
      <c r="E28" s="159"/>
      <c r="F28" s="344"/>
      <c r="G28" s="540"/>
    </row>
    <row r="29" spans="1:10" ht="21.95" customHeight="1">
      <c r="A29" s="497"/>
      <c r="B29" s="497"/>
      <c r="C29" s="541"/>
      <c r="D29" s="542"/>
      <c r="E29" s="543"/>
      <c r="F29" s="504"/>
      <c r="G29" s="544"/>
    </row>
    <row r="30" spans="1:10" ht="21.95" customHeight="1">
      <c r="A30" s="497"/>
      <c r="B30" s="497"/>
      <c r="C30" s="541"/>
      <c r="D30" s="542"/>
      <c r="E30" s="543"/>
      <c r="F30" s="504"/>
      <c r="G30" s="544"/>
    </row>
    <row r="31" spans="1:10" ht="21.95" customHeight="1">
      <c r="A31" s="497"/>
      <c r="B31" s="497"/>
      <c r="C31" s="541"/>
      <c r="D31" s="542"/>
      <c r="E31" s="543"/>
      <c r="F31" s="504"/>
      <c r="G31" s="544"/>
    </row>
    <row r="32" spans="1:10" ht="21.95" customHeight="1">
      <c r="A32" s="497"/>
      <c r="B32" s="497"/>
      <c r="C32" s="541"/>
      <c r="D32" s="542"/>
      <c r="E32" s="543"/>
      <c r="F32" s="504"/>
      <c r="G32" s="544"/>
    </row>
    <row r="33" spans="1:7" ht="21.95" customHeight="1">
      <c r="A33" s="497"/>
      <c r="B33" s="497"/>
      <c r="C33" s="541"/>
      <c r="D33" s="542"/>
      <c r="E33" s="543"/>
      <c r="F33" s="504"/>
      <c r="G33" s="544"/>
    </row>
    <row r="34" spans="1:7" ht="21.95" customHeight="1">
      <c r="A34" s="497"/>
      <c r="B34" s="497"/>
      <c r="C34" s="541"/>
      <c r="D34" s="542"/>
      <c r="E34" s="543"/>
      <c r="F34" s="504"/>
      <c r="G34" s="544"/>
    </row>
    <row r="35" spans="1:7" ht="21.95" customHeight="1">
      <c r="A35" s="497"/>
      <c r="B35" s="497"/>
      <c r="C35" s="541"/>
      <c r="D35" s="542"/>
      <c r="E35" s="543"/>
      <c r="F35" s="504"/>
      <c r="G35" s="544"/>
    </row>
    <row r="36" spans="1:7" ht="21.95" customHeight="1">
      <c r="A36" s="497"/>
      <c r="B36" s="497"/>
      <c r="C36" s="541"/>
      <c r="D36" s="542"/>
      <c r="E36" s="543"/>
      <c r="F36" s="504"/>
      <c r="G36" s="544"/>
    </row>
    <row r="37" spans="1:7" ht="21.95" customHeight="1">
      <c r="A37" s="497"/>
      <c r="B37" s="497"/>
      <c r="C37" s="541"/>
      <c r="D37" s="542"/>
      <c r="E37" s="543"/>
      <c r="F37" s="504"/>
      <c r="G37" s="544"/>
    </row>
    <row r="38" spans="1:7" ht="21.95" customHeight="1">
      <c r="A38" s="497"/>
      <c r="B38" s="497"/>
      <c r="C38" s="541"/>
      <c r="D38" s="542"/>
      <c r="E38" s="543"/>
      <c r="F38" s="504"/>
      <c r="G38" s="544"/>
    </row>
    <row r="39" spans="1:7" ht="21.95" customHeight="1">
      <c r="A39" s="497"/>
      <c r="B39" s="497"/>
      <c r="C39" s="541"/>
      <c r="D39" s="542"/>
      <c r="E39" s="543"/>
      <c r="F39" s="504"/>
      <c r="G39" s="544"/>
    </row>
    <row r="40" spans="1:7" ht="21.95" customHeight="1">
      <c r="A40" s="497"/>
      <c r="B40" s="497"/>
      <c r="C40" s="541"/>
      <c r="D40" s="542"/>
      <c r="E40" s="543"/>
      <c r="F40" s="504"/>
      <c r="G40" s="544"/>
    </row>
    <row r="41" spans="1:7" ht="21.95" customHeight="1">
      <c r="A41" s="497"/>
      <c r="B41" s="497"/>
      <c r="C41" s="541"/>
      <c r="D41" s="542"/>
      <c r="E41" s="543"/>
      <c r="F41" s="504"/>
      <c r="G41" s="544"/>
    </row>
    <row r="42" spans="1:7" ht="21.95" customHeight="1">
      <c r="A42" s="497"/>
      <c r="B42" s="497"/>
      <c r="C42" s="541"/>
      <c r="D42" s="542"/>
      <c r="E42" s="543"/>
      <c r="F42" s="504"/>
      <c r="G42" s="544"/>
    </row>
    <row r="43" spans="1:7" ht="21.95" customHeight="1">
      <c r="A43" s="497"/>
      <c r="B43" s="497"/>
      <c r="C43" s="541"/>
      <c r="D43" s="542"/>
      <c r="E43" s="543"/>
      <c r="F43" s="504"/>
      <c r="G43" s="544"/>
    </row>
    <row r="44" spans="1:7" ht="21.95" customHeight="1">
      <c r="A44" s="497"/>
      <c r="B44" s="497"/>
      <c r="C44" s="541"/>
      <c r="D44" s="542"/>
      <c r="E44" s="543"/>
      <c r="F44" s="504"/>
      <c r="G44" s="544"/>
    </row>
    <row r="45" spans="1:7" ht="21.95" customHeight="1">
      <c r="A45" s="497"/>
      <c r="B45" s="497"/>
      <c r="C45" s="541"/>
      <c r="D45" s="542"/>
      <c r="E45" s="543"/>
      <c r="F45" s="504"/>
      <c r="G45" s="544"/>
    </row>
    <row r="46" spans="1:7" ht="21.95" customHeight="1">
      <c r="A46" s="497"/>
      <c r="B46" s="497"/>
      <c r="C46" s="541"/>
      <c r="D46" s="542"/>
      <c r="E46" s="543"/>
      <c r="F46" s="504"/>
      <c r="G46" s="544"/>
    </row>
    <row r="47" spans="1:7" ht="21.95" customHeight="1">
      <c r="A47" s="497"/>
      <c r="B47" s="497"/>
      <c r="C47" s="541"/>
      <c r="D47" s="542"/>
      <c r="E47" s="543"/>
      <c r="F47" s="504"/>
      <c r="G47" s="544"/>
    </row>
    <row r="48" spans="1:7" ht="21.95" customHeight="1">
      <c r="A48" s="497"/>
      <c r="B48" s="497"/>
      <c r="C48" s="541"/>
      <c r="D48" s="542"/>
      <c r="E48" s="543"/>
      <c r="F48" s="504"/>
      <c r="G48" s="544"/>
    </row>
    <row r="49" spans="1:7" ht="21.95" customHeight="1">
      <c r="A49" s="497"/>
      <c r="B49" s="497"/>
      <c r="C49" s="541"/>
      <c r="D49" s="542"/>
      <c r="E49" s="543"/>
      <c r="F49" s="504"/>
      <c r="G49" s="544"/>
    </row>
    <row r="50" spans="1:7" ht="21.95" customHeight="1">
      <c r="A50" s="497"/>
      <c r="B50" s="497"/>
      <c r="C50" s="541"/>
      <c r="D50" s="542"/>
      <c r="E50" s="543"/>
      <c r="F50" s="504"/>
      <c r="G50" s="544"/>
    </row>
    <row r="51" spans="1:7" ht="21.95" customHeight="1">
      <c r="A51" s="497"/>
      <c r="B51" s="497"/>
      <c r="C51" s="541"/>
      <c r="D51" s="542"/>
      <c r="E51" s="543"/>
      <c r="F51" s="504"/>
      <c r="G51" s="544"/>
    </row>
    <row r="52" spans="1:7" ht="21.95" customHeight="1">
      <c r="A52" s="497"/>
      <c r="B52" s="497"/>
      <c r="C52" s="541"/>
      <c r="D52" s="542"/>
      <c r="E52" s="543"/>
      <c r="F52" s="504"/>
      <c r="G52" s="544"/>
    </row>
    <row r="53" spans="1:7" ht="21.95" customHeight="1">
      <c r="A53" s="497"/>
      <c r="B53" s="497"/>
      <c r="C53" s="541"/>
      <c r="D53" s="542"/>
      <c r="E53" s="543"/>
      <c r="F53" s="504"/>
      <c r="G53" s="544"/>
    </row>
    <row r="54" spans="1:7" ht="21.95" customHeight="1">
      <c r="A54" s="497"/>
      <c r="B54" s="497"/>
      <c r="C54" s="541"/>
      <c r="D54" s="542"/>
      <c r="E54" s="543"/>
      <c r="F54" s="504"/>
      <c r="G54" s="544"/>
    </row>
    <row r="56" spans="1:7" ht="21.95" customHeight="1">
      <c r="A56" s="410"/>
      <c r="B56" s="545"/>
      <c r="C56" s="410"/>
      <c r="D56" s="546"/>
      <c r="F56" s="534"/>
      <c r="G56" s="547"/>
    </row>
    <row r="57" spans="1:7" ht="21.95" customHeight="1">
      <c r="A57" s="410"/>
      <c r="B57" s="545"/>
      <c r="C57" s="410"/>
      <c r="D57" s="546"/>
      <c r="F57" s="534"/>
      <c r="G57" s="547"/>
    </row>
    <row r="58" spans="1:7" ht="21.95" customHeight="1">
      <c r="A58" s="410"/>
      <c r="B58" s="545"/>
      <c r="C58" s="410"/>
      <c r="D58" s="546"/>
      <c r="F58" s="534"/>
      <c r="G58" s="547"/>
    </row>
    <row r="59" spans="1:7" ht="21.95" customHeight="1">
      <c r="A59" s="410"/>
      <c r="B59" s="545"/>
      <c r="C59" s="410"/>
      <c r="D59" s="546"/>
      <c r="F59" s="534"/>
      <c r="G59" s="547"/>
    </row>
    <row r="60" spans="1:7" ht="21.95" customHeight="1">
      <c r="A60" s="410"/>
      <c r="B60" s="545"/>
      <c r="C60" s="410"/>
      <c r="D60" s="546"/>
      <c r="F60" s="534"/>
      <c r="G60" s="547"/>
    </row>
    <row r="61" spans="1:7" ht="21.95" customHeight="1">
      <c r="A61" s="410"/>
      <c r="B61" s="545"/>
      <c r="C61" s="410"/>
      <c r="D61" s="546"/>
      <c r="F61" s="534"/>
      <c r="G61" s="547"/>
    </row>
    <row r="62" spans="1:7" ht="21.95" customHeight="1">
      <c r="A62" s="410"/>
      <c r="B62" s="545"/>
      <c r="C62" s="410"/>
      <c r="D62" s="546"/>
      <c r="F62" s="534"/>
      <c r="G62" s="547"/>
    </row>
    <row r="63" spans="1:7" ht="21.95" customHeight="1">
      <c r="A63" s="432"/>
      <c r="B63" s="545"/>
      <c r="C63" s="410"/>
      <c r="D63" s="546"/>
      <c r="F63" s="534"/>
      <c r="G63" s="547"/>
    </row>
    <row r="64" spans="1:7" ht="21.95" customHeight="1">
      <c r="A64" s="410"/>
      <c r="B64" s="545"/>
      <c r="C64" s="410"/>
      <c r="D64" s="546"/>
      <c r="F64" s="534"/>
      <c r="G64" s="548"/>
    </row>
    <row r="65" spans="1:7" ht="21.95" customHeight="1">
      <c r="A65" s="549"/>
      <c r="B65" s="129"/>
      <c r="C65" s="410"/>
      <c r="D65" s="546"/>
      <c r="F65" s="534"/>
      <c r="G65" s="550"/>
    </row>
    <row r="66" spans="1:7" ht="21.95" customHeight="1">
      <c r="A66" s="410"/>
      <c r="B66" s="129"/>
      <c r="C66" s="410"/>
      <c r="D66" s="546"/>
      <c r="F66" s="534"/>
      <c r="G66" s="551"/>
    </row>
    <row r="67" spans="1:7" ht="21.95" customHeight="1">
      <c r="A67" s="410"/>
      <c r="B67" s="129"/>
      <c r="C67" s="410"/>
      <c r="D67" s="546"/>
      <c r="F67" s="534"/>
      <c r="G67" s="551"/>
    </row>
    <row r="68" spans="1:7" ht="21.95" customHeight="1">
      <c r="A68" s="410"/>
      <c r="B68" s="129"/>
      <c r="C68" s="410"/>
      <c r="D68" s="546"/>
      <c r="F68" s="534"/>
      <c r="G68" s="551"/>
    </row>
    <row r="69" spans="1:7" ht="21.95" customHeight="1">
      <c r="A69" s="410"/>
      <c r="B69" s="418"/>
      <c r="C69" s="410"/>
      <c r="D69" s="546"/>
      <c r="F69" s="534"/>
      <c r="G69" s="548"/>
    </row>
    <row r="70" spans="1:7" ht="21.95" customHeight="1">
      <c r="A70" s="432"/>
      <c r="B70" s="418"/>
      <c r="C70" s="410"/>
      <c r="D70" s="546"/>
      <c r="F70" s="534"/>
      <c r="G70" s="548"/>
    </row>
    <row r="71" spans="1:7" ht="21.95" customHeight="1">
      <c r="A71" s="410"/>
      <c r="B71" s="418"/>
      <c r="C71" s="410"/>
      <c r="D71" s="546"/>
      <c r="F71" s="534"/>
      <c r="G71" s="548"/>
    </row>
    <row r="72" spans="1:7" ht="21.95" customHeight="1">
      <c r="A72" s="410"/>
      <c r="B72" s="418"/>
      <c r="C72" s="410"/>
      <c r="D72" s="546"/>
      <c r="F72" s="534"/>
      <c r="G72" s="548"/>
    </row>
    <row r="73" spans="1:7" ht="21.95" customHeight="1">
      <c r="A73" s="410"/>
      <c r="B73" s="418"/>
      <c r="C73" s="410"/>
      <c r="D73" s="546"/>
      <c r="F73" s="534"/>
      <c r="G73" s="548"/>
    </row>
    <row r="74" spans="1:7" ht="21.95" customHeight="1">
      <c r="A74" s="410"/>
      <c r="C74" s="552"/>
      <c r="D74" s="553"/>
      <c r="F74" s="534"/>
      <c r="G74" s="550"/>
    </row>
    <row r="75" spans="1:7" ht="21.95" customHeight="1">
      <c r="A75" s="410"/>
      <c r="C75" s="552"/>
      <c r="D75" s="553"/>
      <c r="F75" s="534"/>
      <c r="G75" s="550"/>
    </row>
    <row r="76" spans="1:7" ht="21.95" customHeight="1">
      <c r="A76" s="410"/>
      <c r="C76" s="552"/>
      <c r="D76" s="553"/>
      <c r="F76" s="534"/>
      <c r="G76" s="550"/>
    </row>
    <row r="77" spans="1:7" ht="21.95" customHeight="1">
      <c r="A77" s="410"/>
      <c r="C77" s="552"/>
      <c r="D77" s="553"/>
      <c r="F77" s="534"/>
      <c r="G77" s="550"/>
    </row>
    <row r="78" spans="1:7" ht="21.95" customHeight="1">
      <c r="A78" s="410"/>
      <c r="C78" s="552"/>
      <c r="D78" s="553"/>
      <c r="F78" s="534"/>
      <c r="G78" s="550"/>
    </row>
    <row r="79" spans="1:7" ht="21.95" customHeight="1">
      <c r="A79" s="410"/>
      <c r="C79" s="552"/>
      <c r="D79" s="553"/>
      <c r="F79" s="534"/>
      <c r="G79" s="550"/>
    </row>
    <row r="80" spans="1:7" ht="21.95" customHeight="1">
      <c r="A80" s="410"/>
      <c r="C80" s="552"/>
      <c r="D80" s="553"/>
      <c r="F80" s="534"/>
      <c r="G80" s="550"/>
    </row>
    <row r="81" spans="1:7" ht="21.95" customHeight="1">
      <c r="A81" s="410"/>
      <c r="C81" s="552"/>
      <c r="D81" s="553"/>
      <c r="F81" s="534"/>
      <c r="G81" s="550"/>
    </row>
    <row r="82" spans="1:7" ht="21.95" customHeight="1">
      <c r="A82" s="410"/>
      <c r="C82" s="552"/>
      <c r="D82" s="553"/>
      <c r="F82" s="534"/>
      <c r="G82" s="550"/>
    </row>
    <row r="83" spans="1:7" ht="21.95" customHeight="1">
      <c r="A83" s="410"/>
      <c r="C83" s="552"/>
      <c r="D83" s="553"/>
      <c r="F83" s="534"/>
      <c r="G83" s="550"/>
    </row>
    <row r="84" spans="1:7" ht="21.95" customHeight="1">
      <c r="A84" s="410"/>
      <c r="C84" s="552"/>
      <c r="D84" s="553"/>
      <c r="F84" s="534"/>
      <c r="G84" s="550"/>
    </row>
    <row r="85" spans="1:7" ht="21.95" customHeight="1">
      <c r="A85" s="410"/>
      <c r="C85" s="552"/>
      <c r="D85" s="553"/>
      <c r="F85" s="534"/>
      <c r="G85" s="550"/>
    </row>
    <row r="86" spans="1:7" ht="21.95" customHeight="1">
      <c r="A86" s="100"/>
      <c r="F86" s="534"/>
    </row>
    <row r="87" spans="1:7" ht="21.95" customHeight="1">
      <c r="A87" s="100"/>
      <c r="B87" s="303"/>
      <c r="F87" s="534"/>
    </row>
    <row r="88" spans="1:7" ht="21.95" customHeight="1">
      <c r="A88" s="100"/>
      <c r="B88" s="303"/>
      <c r="F88" s="534"/>
    </row>
    <row r="89" spans="1:7" ht="21.95" customHeight="1">
      <c r="A89" s="100"/>
      <c r="B89" s="303"/>
      <c r="F89" s="534"/>
    </row>
    <row r="90" spans="1:7" ht="21.95" customHeight="1">
      <c r="A90" s="100"/>
      <c r="B90" s="303"/>
      <c r="F90" s="534"/>
    </row>
    <row r="91" spans="1:7" ht="21.95" customHeight="1">
      <c r="A91" s="100"/>
      <c r="B91" s="303"/>
      <c r="F91" s="534"/>
      <c r="G91" s="99"/>
    </row>
    <row r="92" spans="1:7" ht="21.95" customHeight="1">
      <c r="A92" s="100"/>
      <c r="B92" s="303"/>
      <c r="F92" s="534"/>
      <c r="G92" s="99"/>
    </row>
    <row r="93" spans="1:7" ht="21.95" customHeight="1">
      <c r="A93" s="100"/>
      <c r="B93" s="303"/>
      <c r="F93" s="534"/>
      <c r="G93" s="99"/>
    </row>
    <row r="94" spans="1:7" ht="21.95" customHeight="1">
      <c r="A94" s="100"/>
      <c r="B94" s="303"/>
      <c r="F94" s="534"/>
      <c r="G94" s="99"/>
    </row>
    <row r="95" spans="1:7" ht="21.95" customHeight="1">
      <c r="A95" s="100"/>
      <c r="B95" s="303"/>
      <c r="F95" s="534"/>
      <c r="G95" s="99"/>
    </row>
    <row r="96" spans="1:7" ht="21.95" customHeight="1">
      <c r="A96" s="100"/>
      <c r="B96" s="303"/>
      <c r="F96" s="534"/>
      <c r="G96" s="99"/>
    </row>
    <row r="97" spans="1:10" ht="21.95" customHeight="1">
      <c r="A97" s="100"/>
      <c r="B97" s="303"/>
      <c r="F97" s="534"/>
      <c r="G97" s="99"/>
    </row>
    <row r="98" spans="1:10" ht="21.95" customHeight="1">
      <c r="A98" s="100"/>
      <c r="B98" s="303"/>
      <c r="F98" s="534"/>
      <c r="G98" s="99"/>
    </row>
    <row r="99" spans="1:10" ht="21.95" customHeight="1">
      <c r="A99" s="100"/>
      <c r="B99" s="303"/>
      <c r="F99" s="534"/>
      <c r="G99" s="99"/>
    </row>
    <row r="100" spans="1:10" ht="21.95" customHeight="1">
      <c r="A100" s="100"/>
      <c r="B100" s="303"/>
      <c r="F100" s="534"/>
      <c r="G100" s="99"/>
    </row>
    <row r="101" spans="1:10" ht="21.95" customHeight="1">
      <c r="A101" s="100"/>
      <c r="B101" s="303"/>
      <c r="F101" s="534"/>
      <c r="G101" s="99"/>
    </row>
    <row r="102" spans="1:10" ht="21.95" customHeight="1">
      <c r="A102" s="100"/>
      <c r="B102" s="303"/>
      <c r="F102" s="534"/>
      <c r="G102" s="99"/>
    </row>
    <row r="103" spans="1:10" ht="21.95" customHeight="1">
      <c r="A103" s="100"/>
      <c r="B103" s="303"/>
      <c r="F103" s="534"/>
      <c r="G103" s="99"/>
    </row>
    <row r="104" spans="1:10" ht="21.95" customHeight="1">
      <c r="A104" s="100"/>
      <c r="B104" s="303"/>
      <c r="F104" s="534"/>
      <c r="G104" s="99"/>
    </row>
    <row r="105" spans="1:10" ht="21.95" customHeight="1">
      <c r="A105" s="100"/>
      <c r="B105" s="303"/>
      <c r="F105" s="534"/>
      <c r="G105" s="99"/>
    </row>
    <row r="106" spans="1:10" ht="21.95" customHeight="1">
      <c r="A106" s="100"/>
      <c r="B106" s="303"/>
      <c r="F106" s="534"/>
      <c r="G106" s="99"/>
    </row>
    <row r="107" spans="1:10" ht="21.95" customHeight="1">
      <c r="A107" s="100"/>
      <c r="B107" s="303"/>
      <c r="F107" s="534"/>
    </row>
    <row r="108" spans="1:10" ht="21.95" customHeight="1">
      <c r="A108" s="100"/>
      <c r="B108" s="303"/>
      <c r="F108" s="534"/>
    </row>
    <row r="109" spans="1:10" ht="21.95" customHeight="1">
      <c r="A109" s="100"/>
      <c r="B109" s="303"/>
      <c r="F109" s="534"/>
    </row>
    <row r="110" spans="1:10" s="129" customFormat="1" ht="21.95" customHeight="1">
      <c r="A110" s="100"/>
      <c r="B110" s="554"/>
      <c r="C110" s="100"/>
      <c r="D110" s="337"/>
      <c r="E110" s="533"/>
      <c r="F110" s="534"/>
      <c r="G110" s="339"/>
      <c r="I110" s="410"/>
      <c r="J110" s="410"/>
    </row>
    <row r="111" spans="1:10" s="129" customFormat="1" ht="21.95" customHeight="1">
      <c r="A111" s="555"/>
      <c r="B111" s="554"/>
      <c r="C111" s="100"/>
      <c r="D111" s="337"/>
      <c r="E111" s="533"/>
      <c r="F111" s="534"/>
      <c r="G111" s="339"/>
      <c r="I111" s="410"/>
      <c r="J111" s="410"/>
    </row>
    <row r="112" spans="1:10" s="129" customFormat="1" ht="21.95" customHeight="1">
      <c r="A112" s="555"/>
      <c r="B112" s="554"/>
      <c r="C112" s="100"/>
      <c r="D112" s="337"/>
      <c r="E112" s="533"/>
      <c r="F112" s="534"/>
      <c r="G112" s="339"/>
      <c r="I112" s="410"/>
      <c r="J112" s="410"/>
    </row>
    <row r="113" spans="1:10" s="129" customFormat="1" ht="21.95" customHeight="1">
      <c r="A113" s="556"/>
      <c r="B113" s="554"/>
      <c r="C113" s="100"/>
      <c r="D113" s="337"/>
      <c r="E113" s="533"/>
      <c r="F113" s="534"/>
      <c r="G113" s="339"/>
      <c r="I113" s="410"/>
      <c r="J113" s="410"/>
    </row>
    <row r="114" spans="1:10" s="129" customFormat="1" ht="21.95" customHeight="1">
      <c r="A114" s="319"/>
      <c r="B114" s="554"/>
      <c r="C114" s="100"/>
      <c r="D114" s="337"/>
      <c r="E114" s="533"/>
      <c r="F114" s="534"/>
      <c r="G114" s="339"/>
      <c r="I114" s="410"/>
      <c r="J114" s="410"/>
    </row>
    <row r="115" spans="1:10" s="129" customFormat="1" ht="21.95" customHeight="1">
      <c r="A115" s="319"/>
      <c r="B115" s="554"/>
      <c r="C115" s="100"/>
      <c r="D115" s="337"/>
      <c r="E115" s="533"/>
      <c r="F115" s="534"/>
      <c r="G115" s="382"/>
      <c r="I115" s="410"/>
      <c r="J115" s="410"/>
    </row>
    <row r="116" spans="1:10" s="129" customFormat="1" ht="21.95" customHeight="1">
      <c r="A116" s="319"/>
      <c r="B116" s="554"/>
      <c r="C116" s="100"/>
      <c r="D116" s="337"/>
      <c r="E116" s="533"/>
      <c r="F116" s="534"/>
      <c r="G116" s="382"/>
      <c r="I116" s="410"/>
      <c r="J116" s="410"/>
    </row>
    <row r="117" spans="1:10" s="129" customFormat="1" ht="21.95" customHeight="1">
      <c r="A117" s="319"/>
      <c r="B117" s="554"/>
      <c r="C117" s="100"/>
      <c r="D117" s="337"/>
      <c r="E117" s="533"/>
      <c r="F117" s="534"/>
      <c r="G117" s="382"/>
      <c r="I117" s="410"/>
      <c r="J117" s="410"/>
    </row>
    <row r="118" spans="1:10" s="129" customFormat="1" ht="21.95" customHeight="1">
      <c r="A118" s="100"/>
      <c r="B118" s="554"/>
      <c r="C118" s="100"/>
      <c r="D118" s="337"/>
      <c r="E118" s="533"/>
      <c r="F118" s="534"/>
      <c r="G118" s="382"/>
      <c r="I118" s="410"/>
      <c r="J118" s="410"/>
    </row>
    <row r="119" spans="1:10" ht="21.95" customHeight="1">
      <c r="A119" s="100"/>
      <c r="B119" s="554"/>
      <c r="F119" s="534"/>
      <c r="G119" s="382"/>
    </row>
    <row r="120" spans="1:10" ht="21.95" customHeight="1">
      <c r="A120" s="100"/>
      <c r="B120" s="554"/>
      <c r="F120" s="534"/>
      <c r="G120" s="382"/>
    </row>
    <row r="121" spans="1:10" ht="21.95" customHeight="1">
      <c r="A121" s="100"/>
      <c r="B121" s="554"/>
      <c r="F121" s="534"/>
      <c r="G121" s="382"/>
    </row>
    <row r="122" spans="1:10" ht="21.95" customHeight="1">
      <c r="A122" s="100"/>
      <c r="F122" s="534"/>
      <c r="G122" s="382"/>
    </row>
    <row r="123" spans="1:10" ht="21.95" customHeight="1">
      <c r="A123" s="555"/>
      <c r="B123" s="554"/>
      <c r="F123" s="534"/>
      <c r="G123" s="382"/>
    </row>
    <row r="124" spans="1:10" ht="21.95" customHeight="1">
      <c r="A124" s="100"/>
      <c r="B124" s="554"/>
      <c r="F124" s="534"/>
      <c r="G124" s="382"/>
    </row>
    <row r="125" spans="1:10" ht="21.95" customHeight="1">
      <c r="A125" s="100"/>
      <c r="B125" s="554"/>
      <c r="F125" s="534"/>
      <c r="G125" s="382"/>
    </row>
    <row r="126" spans="1:10" ht="21.95" customHeight="1">
      <c r="A126" s="100"/>
      <c r="B126" s="554"/>
      <c r="F126" s="534"/>
      <c r="G126" s="382"/>
    </row>
    <row r="127" spans="1:10" ht="21.95" customHeight="1">
      <c r="A127" s="100"/>
      <c r="B127" s="554"/>
      <c r="F127" s="534"/>
      <c r="G127" s="382"/>
    </row>
    <row r="128" spans="1:10" ht="21.95" customHeight="1">
      <c r="A128" s="100"/>
      <c r="B128" s="554"/>
      <c r="F128" s="534"/>
      <c r="G128" s="382"/>
    </row>
    <row r="129" spans="1:7" ht="21.95" customHeight="1">
      <c r="B129" s="554"/>
      <c r="F129" s="534"/>
      <c r="G129" s="382"/>
    </row>
    <row r="130" spans="1:7" ht="21.95" customHeight="1">
      <c r="B130" s="554"/>
      <c r="F130" s="534"/>
      <c r="G130" s="382"/>
    </row>
    <row r="131" spans="1:7" ht="21.95" customHeight="1">
      <c r="B131" s="554"/>
      <c r="F131" s="534"/>
      <c r="G131" s="382"/>
    </row>
    <row r="132" spans="1:7" ht="21.95" customHeight="1">
      <c r="A132" s="100"/>
      <c r="F132" s="534"/>
      <c r="G132" s="382"/>
    </row>
    <row r="133" spans="1:7" ht="21.95" customHeight="1">
      <c r="A133" s="555"/>
      <c r="F133" s="534"/>
      <c r="G133" s="382"/>
    </row>
    <row r="134" spans="1:7" ht="21.95" customHeight="1">
      <c r="F134" s="534"/>
      <c r="G134" s="382"/>
    </row>
    <row r="135" spans="1:7" ht="21.95" customHeight="1">
      <c r="F135" s="534"/>
      <c r="G135" s="382"/>
    </row>
    <row r="136" spans="1:7" ht="21.95" customHeight="1">
      <c r="F136" s="534"/>
      <c r="G136" s="382"/>
    </row>
    <row r="137" spans="1:7" ht="21.95" customHeight="1">
      <c r="F137" s="534"/>
      <c r="G137" s="382"/>
    </row>
    <row r="138" spans="1:7" ht="21.95" customHeight="1">
      <c r="A138" s="555"/>
      <c r="F138" s="534"/>
      <c r="G138" s="382"/>
    </row>
    <row r="139" spans="1:7" ht="21.95" customHeight="1">
      <c r="F139" s="534"/>
      <c r="G139" s="382"/>
    </row>
    <row r="140" spans="1:7" ht="21.95" customHeight="1">
      <c r="F140" s="534"/>
      <c r="G140" s="382"/>
    </row>
    <row r="141" spans="1:7" ht="21.95" customHeight="1">
      <c r="A141" s="555"/>
      <c r="F141" s="534"/>
      <c r="G141" s="382"/>
    </row>
    <row r="142" spans="1:7" ht="21.95" customHeight="1">
      <c r="F142" s="534"/>
      <c r="G142" s="382"/>
    </row>
    <row r="143" spans="1:7" ht="21.95" customHeight="1">
      <c r="F143" s="534"/>
      <c r="G143" s="382"/>
    </row>
    <row r="144" spans="1:7" ht="21.95" customHeight="1">
      <c r="A144" s="555"/>
      <c r="F144" s="534"/>
      <c r="G144" s="382"/>
    </row>
    <row r="145" spans="1:10" ht="21.95" customHeight="1">
      <c r="A145" s="555"/>
      <c r="F145" s="534"/>
      <c r="G145" s="382"/>
    </row>
    <row r="146" spans="1:10" ht="21.95" customHeight="1">
      <c r="A146" s="555"/>
      <c r="F146" s="534"/>
      <c r="G146" s="382"/>
    </row>
    <row r="147" spans="1:10" ht="21.95" customHeight="1">
      <c r="A147" s="555"/>
      <c r="F147" s="534"/>
      <c r="G147" s="382"/>
    </row>
    <row r="148" spans="1:10" ht="21.95" customHeight="1">
      <c r="A148" s="555"/>
      <c r="F148" s="534"/>
      <c r="G148" s="382"/>
    </row>
    <row r="149" spans="1:10" ht="21.95" customHeight="1">
      <c r="A149" s="555"/>
      <c r="F149" s="534"/>
      <c r="G149" s="382"/>
    </row>
    <row r="150" spans="1:10" s="129" customFormat="1" ht="21.95" customHeight="1">
      <c r="A150" s="555"/>
      <c r="B150" s="99"/>
      <c r="C150" s="100"/>
      <c r="D150" s="337"/>
      <c r="E150" s="533"/>
      <c r="F150" s="534"/>
      <c r="G150" s="382"/>
      <c r="I150" s="410"/>
      <c r="J150" s="410"/>
    </row>
    <row r="151" spans="1:10" s="129" customFormat="1" ht="21.95" customHeight="1">
      <c r="A151" s="555"/>
      <c r="B151" s="99"/>
      <c r="C151" s="100"/>
      <c r="D151" s="337"/>
      <c r="E151" s="533"/>
      <c r="F151" s="534"/>
      <c r="G151" s="382"/>
      <c r="I151" s="410"/>
      <c r="J151" s="410"/>
    </row>
    <row r="152" spans="1:10" s="129" customFormat="1" ht="21.95" customHeight="1">
      <c r="A152" s="555"/>
      <c r="B152" s="99"/>
      <c r="C152" s="100"/>
      <c r="D152" s="337"/>
      <c r="E152" s="533"/>
      <c r="F152" s="534"/>
      <c r="G152" s="382"/>
      <c r="I152" s="410"/>
      <c r="J152" s="410"/>
    </row>
    <row r="153" spans="1:10" s="129" customFormat="1" ht="21.95" customHeight="1">
      <c r="A153" s="555"/>
      <c r="B153" s="99"/>
      <c r="C153" s="100"/>
      <c r="D153" s="337"/>
      <c r="E153" s="533"/>
      <c r="F153" s="534"/>
      <c r="G153" s="382"/>
      <c r="I153" s="410"/>
      <c r="J153" s="410"/>
    </row>
    <row r="154" spans="1:10" s="129" customFormat="1" ht="21.95" customHeight="1">
      <c r="A154" s="555"/>
      <c r="B154" s="99"/>
      <c r="C154" s="100"/>
      <c r="D154" s="337"/>
      <c r="E154" s="533"/>
      <c r="F154" s="534"/>
      <c r="G154" s="382"/>
      <c r="I154" s="410"/>
      <c r="J154" s="410"/>
    </row>
    <row r="155" spans="1:10" s="129" customFormat="1" ht="21.95" customHeight="1">
      <c r="A155" s="555"/>
      <c r="B155" s="99"/>
      <c r="C155" s="100"/>
      <c r="D155" s="337"/>
      <c r="E155" s="533"/>
      <c r="F155" s="534"/>
      <c r="G155" s="382"/>
      <c r="I155" s="410"/>
      <c r="J155" s="410"/>
    </row>
    <row r="156" spans="1:10" s="129" customFormat="1" ht="21.95" customHeight="1">
      <c r="A156" s="319"/>
      <c r="B156" s="99"/>
      <c r="C156" s="100"/>
      <c r="D156" s="337"/>
      <c r="E156" s="533"/>
      <c r="F156" s="534"/>
      <c r="G156" s="382"/>
      <c r="I156" s="410"/>
      <c r="J156" s="410"/>
    </row>
    <row r="157" spans="1:10" ht="21.95" customHeight="1">
      <c r="A157" s="100"/>
      <c r="F157" s="534"/>
      <c r="G157" s="382"/>
    </row>
    <row r="158" spans="1:10" ht="21.95" customHeight="1">
      <c r="A158" s="100"/>
      <c r="F158" s="534"/>
      <c r="G158" s="382"/>
    </row>
    <row r="159" spans="1:10" ht="21.95" customHeight="1">
      <c r="A159" s="100"/>
      <c r="F159" s="534"/>
      <c r="G159" s="382"/>
    </row>
    <row r="160" spans="1:10" ht="21.95" customHeight="1">
      <c r="A160" s="100"/>
      <c r="F160" s="534"/>
      <c r="G160" s="382"/>
    </row>
    <row r="161" spans="1:7" ht="21.95" customHeight="1">
      <c r="A161" s="100"/>
      <c r="F161" s="534"/>
      <c r="G161" s="382"/>
    </row>
    <row r="162" spans="1:7" ht="21.95" customHeight="1">
      <c r="A162" s="100"/>
      <c r="F162" s="534"/>
      <c r="G162" s="382"/>
    </row>
    <row r="163" spans="1:7" ht="21.95" customHeight="1">
      <c r="A163" s="100"/>
      <c r="F163" s="534"/>
      <c r="G163" s="382"/>
    </row>
    <row r="164" spans="1:7" ht="21.95" customHeight="1">
      <c r="A164" s="100"/>
      <c r="F164" s="534"/>
      <c r="G164" s="382"/>
    </row>
    <row r="165" spans="1:7" ht="21.95" customHeight="1">
      <c r="A165" s="100"/>
      <c r="F165" s="534"/>
      <c r="G165" s="382"/>
    </row>
    <row r="166" spans="1:7" ht="21.95" customHeight="1">
      <c r="A166" s="100"/>
      <c r="F166" s="534"/>
      <c r="G166" s="382"/>
    </row>
    <row r="167" spans="1:7" ht="21.95" customHeight="1">
      <c r="F167" s="534"/>
      <c r="G167" s="382"/>
    </row>
    <row r="168" spans="1:7" ht="21.95" customHeight="1">
      <c r="F168" s="534"/>
      <c r="G168" s="382"/>
    </row>
    <row r="169" spans="1:7" ht="21.95" customHeight="1">
      <c r="F169" s="534"/>
      <c r="G169" s="382"/>
    </row>
    <row r="170" spans="1:7" ht="21.95" customHeight="1">
      <c r="F170" s="534"/>
      <c r="G170" s="382"/>
    </row>
    <row r="171" spans="1:7" ht="21.95" customHeight="1">
      <c r="F171" s="534"/>
      <c r="G171" s="382"/>
    </row>
    <row r="172" spans="1:7" ht="21.95" customHeight="1">
      <c r="F172" s="534"/>
      <c r="G172" s="382"/>
    </row>
    <row r="173" spans="1:7" ht="21.95" customHeight="1">
      <c r="F173" s="534"/>
      <c r="G173" s="382"/>
    </row>
    <row r="174" spans="1:7" ht="21.95" customHeight="1">
      <c r="F174" s="534"/>
      <c r="G174" s="382"/>
    </row>
    <row r="175" spans="1:7" ht="21.95" customHeight="1">
      <c r="F175" s="534"/>
      <c r="G175" s="382"/>
    </row>
    <row r="176" spans="1:7" ht="21.95" customHeight="1">
      <c r="F176" s="534"/>
      <c r="G176" s="382"/>
    </row>
    <row r="177" spans="1:7" ht="21.95" customHeight="1">
      <c r="F177" s="534"/>
      <c r="G177" s="382"/>
    </row>
    <row r="178" spans="1:7" ht="21.95" customHeight="1">
      <c r="F178" s="534"/>
      <c r="G178" s="382"/>
    </row>
    <row r="179" spans="1:7" ht="21.95" customHeight="1">
      <c r="F179" s="534"/>
      <c r="G179" s="382"/>
    </row>
    <row r="180" spans="1:7" ht="21.95" customHeight="1">
      <c r="F180" s="534"/>
      <c r="G180" s="382"/>
    </row>
    <row r="181" spans="1:7" ht="21.95" customHeight="1">
      <c r="F181" s="534"/>
      <c r="G181" s="382"/>
    </row>
    <row r="182" spans="1:7" ht="21.95" customHeight="1">
      <c r="F182" s="534"/>
      <c r="G182" s="382"/>
    </row>
    <row r="183" spans="1:7" ht="21.95" customHeight="1">
      <c r="F183" s="534"/>
      <c r="G183" s="382"/>
    </row>
    <row r="184" spans="1:7" ht="21.95" customHeight="1">
      <c r="F184" s="534"/>
      <c r="G184" s="382"/>
    </row>
    <row r="185" spans="1:7" ht="21.95" customHeight="1">
      <c r="A185" s="554"/>
      <c r="F185" s="534"/>
      <c r="G185" s="382"/>
    </row>
    <row r="186" spans="1:7" ht="21.95" customHeight="1">
      <c r="A186" s="555"/>
      <c r="F186" s="534"/>
      <c r="G186" s="382"/>
    </row>
    <row r="187" spans="1:7" ht="21.95" customHeight="1">
      <c r="A187" s="555"/>
      <c r="B187" s="554"/>
      <c r="F187" s="534"/>
      <c r="G187" s="382"/>
    </row>
    <row r="188" spans="1:7" ht="21.95" customHeight="1">
      <c r="A188" s="555"/>
      <c r="B188" s="554"/>
      <c r="F188" s="534"/>
      <c r="G188" s="382"/>
    </row>
    <row r="189" spans="1:7" ht="21.95" customHeight="1">
      <c r="A189" s="555"/>
      <c r="B189" s="554"/>
      <c r="F189" s="534"/>
      <c r="G189" s="382"/>
    </row>
    <row r="190" spans="1:7" ht="21.95" customHeight="1">
      <c r="A190" s="555"/>
      <c r="F190" s="534"/>
      <c r="G190" s="382"/>
    </row>
    <row r="191" spans="1:7" ht="21.95" customHeight="1">
      <c r="A191" s="555"/>
      <c r="F191" s="534"/>
      <c r="G191" s="382"/>
    </row>
    <row r="192" spans="1:7" ht="21.95" customHeight="1">
      <c r="A192" s="555"/>
      <c r="F192" s="534"/>
      <c r="G192" s="382"/>
    </row>
    <row r="193" spans="1:7" ht="21.95" customHeight="1">
      <c r="A193" s="555"/>
      <c r="F193" s="534"/>
      <c r="G193" s="382"/>
    </row>
    <row r="194" spans="1:7" ht="21.95" customHeight="1">
      <c r="F194" s="534"/>
      <c r="G194" s="382"/>
    </row>
    <row r="195" spans="1:7" ht="21.95" customHeight="1">
      <c r="A195" s="555"/>
      <c r="F195" s="534"/>
      <c r="G195" s="382"/>
    </row>
    <row r="196" spans="1:7" ht="21.95" customHeight="1">
      <c r="A196" s="555"/>
      <c r="F196" s="534"/>
      <c r="G196" s="382"/>
    </row>
    <row r="197" spans="1:7" ht="21.95" customHeight="1">
      <c r="F197" s="534"/>
      <c r="G197" s="382"/>
    </row>
    <row r="198" spans="1:7" ht="21.95" customHeight="1">
      <c r="A198" s="555"/>
      <c r="F198" s="534"/>
      <c r="G198" s="382"/>
    </row>
    <row r="199" spans="1:7" ht="21.95" customHeight="1">
      <c r="B199" s="554"/>
      <c r="F199" s="534"/>
      <c r="G199" s="382"/>
    </row>
    <row r="200" spans="1:7" ht="21.95" customHeight="1">
      <c r="A200" s="555"/>
      <c r="F200" s="534"/>
      <c r="G200" s="382"/>
    </row>
    <row r="201" spans="1:7" ht="21.95" customHeight="1">
      <c r="A201" s="555"/>
      <c r="F201" s="534"/>
      <c r="G201" s="382"/>
    </row>
    <row r="202" spans="1:7" ht="21.95" customHeight="1">
      <c r="A202" s="555"/>
      <c r="F202" s="534"/>
      <c r="G202" s="382"/>
    </row>
    <row r="203" spans="1:7" ht="21.95" customHeight="1">
      <c r="A203" s="555"/>
      <c r="B203" s="554"/>
      <c r="F203" s="534"/>
      <c r="G203" s="382"/>
    </row>
    <row r="204" spans="1:7" ht="21.95" customHeight="1">
      <c r="A204" s="555"/>
      <c r="B204" s="554"/>
      <c r="F204" s="534"/>
      <c r="G204" s="382"/>
    </row>
    <row r="205" spans="1:7" ht="21.95" customHeight="1">
      <c r="A205" s="555"/>
      <c r="B205" s="554"/>
      <c r="F205" s="534"/>
      <c r="G205" s="382"/>
    </row>
    <row r="206" spans="1:7" ht="21.95" customHeight="1">
      <c r="A206" s="555"/>
      <c r="F206" s="534"/>
      <c r="G206" s="382"/>
    </row>
    <row r="207" spans="1:7" ht="21.95" customHeight="1">
      <c r="A207" s="555"/>
      <c r="F207" s="534"/>
      <c r="G207" s="382"/>
    </row>
    <row r="208" spans="1:7" ht="21.95" customHeight="1">
      <c r="A208" s="555"/>
      <c r="F208" s="534"/>
      <c r="G208" s="382"/>
    </row>
    <row r="209" spans="1:7" ht="21.95" customHeight="1">
      <c r="A209" s="555"/>
      <c r="F209" s="534"/>
      <c r="G209" s="382"/>
    </row>
    <row r="210" spans="1:7" ht="21.95" customHeight="1">
      <c r="F210" s="534"/>
      <c r="G210" s="382"/>
    </row>
    <row r="211" spans="1:7" ht="21.95" customHeight="1">
      <c r="F211" s="534"/>
      <c r="G211" s="382"/>
    </row>
    <row r="212" spans="1:7" ht="21.95" customHeight="1">
      <c r="F212" s="534"/>
      <c r="G212" s="382"/>
    </row>
    <row r="213" spans="1:7" ht="21.95" customHeight="1">
      <c r="F213" s="534"/>
      <c r="G213" s="382"/>
    </row>
    <row r="214" spans="1:7" ht="21.95" customHeight="1">
      <c r="F214" s="534"/>
      <c r="G214" s="382"/>
    </row>
    <row r="215" spans="1:7" ht="21.95" customHeight="1">
      <c r="F215" s="534"/>
      <c r="G215" s="382"/>
    </row>
    <row r="216" spans="1:7" ht="21.95" customHeight="1">
      <c r="F216" s="534"/>
      <c r="G216" s="382"/>
    </row>
    <row r="217" spans="1:7" ht="21.95" customHeight="1">
      <c r="F217" s="534"/>
      <c r="G217" s="382"/>
    </row>
    <row r="218" spans="1:7" ht="21.95" customHeight="1">
      <c r="F218" s="534"/>
      <c r="G218" s="382"/>
    </row>
    <row r="219" spans="1:7" ht="21.95" customHeight="1">
      <c r="A219" s="99"/>
      <c r="D219" s="383"/>
      <c r="F219" s="534"/>
      <c r="G219" s="382"/>
    </row>
    <row r="220" spans="1:7" ht="21.95" customHeight="1">
      <c r="A220" s="99"/>
      <c r="D220" s="383"/>
      <c r="F220" s="534"/>
      <c r="G220" s="382"/>
    </row>
    <row r="221" spans="1:7" ht="21.95" customHeight="1">
      <c r="A221" s="99"/>
      <c r="D221" s="383"/>
      <c r="F221" s="534"/>
      <c r="G221" s="382"/>
    </row>
    <row r="222" spans="1:7" ht="21.95" customHeight="1">
      <c r="A222" s="99"/>
      <c r="D222" s="383"/>
      <c r="F222" s="534"/>
      <c r="G222" s="382"/>
    </row>
    <row r="223" spans="1:7" ht="21.95" customHeight="1">
      <c r="A223" s="99"/>
      <c r="D223" s="383"/>
      <c r="F223" s="534"/>
      <c r="G223" s="382"/>
    </row>
    <row r="224" spans="1:7" ht="21.95" customHeight="1">
      <c r="A224" s="99"/>
      <c r="D224" s="383"/>
      <c r="F224" s="534"/>
      <c r="G224" s="382"/>
    </row>
    <row r="225" spans="1:7" ht="21.95" customHeight="1">
      <c r="A225" s="99"/>
      <c r="D225" s="383"/>
      <c r="F225" s="534"/>
      <c r="G225" s="382"/>
    </row>
    <row r="226" spans="1:7" ht="21.95" customHeight="1">
      <c r="A226" s="99"/>
      <c r="D226" s="383"/>
      <c r="F226" s="534"/>
      <c r="G226" s="382"/>
    </row>
    <row r="227" spans="1:7" ht="21.95" customHeight="1">
      <c r="A227" s="99"/>
      <c r="D227" s="383"/>
      <c r="F227" s="534"/>
      <c r="G227" s="382"/>
    </row>
    <row r="228" spans="1:7" ht="21.95" customHeight="1">
      <c r="A228" s="99"/>
      <c r="D228" s="383"/>
      <c r="F228" s="534"/>
      <c r="G228" s="382"/>
    </row>
    <row r="229" spans="1:7" ht="21.95" customHeight="1">
      <c r="A229" s="99"/>
      <c r="D229" s="383"/>
      <c r="F229" s="534"/>
      <c r="G229" s="382"/>
    </row>
    <row r="230" spans="1:7" ht="21.95" customHeight="1">
      <c r="A230" s="99"/>
      <c r="D230" s="383"/>
      <c r="F230" s="534"/>
      <c r="G230" s="382"/>
    </row>
    <row r="231" spans="1:7" ht="21.95" customHeight="1">
      <c r="A231" s="99"/>
      <c r="D231" s="383"/>
      <c r="F231" s="534"/>
      <c r="G231" s="382"/>
    </row>
    <row r="232" spans="1:7" ht="21.95" customHeight="1">
      <c r="A232" s="99"/>
      <c r="D232" s="383"/>
      <c r="F232" s="534"/>
      <c r="G232" s="382"/>
    </row>
    <row r="233" spans="1:7" ht="21.95" customHeight="1">
      <c r="A233" s="99"/>
      <c r="D233" s="383"/>
      <c r="F233" s="534"/>
      <c r="G233" s="382"/>
    </row>
    <row r="234" spans="1:7" ht="21.95" customHeight="1">
      <c r="A234" s="99"/>
      <c r="D234" s="383"/>
      <c r="F234" s="534"/>
      <c r="G234" s="382"/>
    </row>
    <row r="235" spans="1:7" ht="21.95" customHeight="1">
      <c r="A235" s="554"/>
      <c r="F235" s="534"/>
      <c r="G235" s="382"/>
    </row>
    <row r="236" spans="1:7" ht="21.95" customHeight="1">
      <c r="A236" s="555"/>
      <c r="F236" s="534"/>
      <c r="G236" s="382"/>
    </row>
    <row r="237" spans="1:7" ht="21.95" customHeight="1">
      <c r="A237" s="555"/>
      <c r="F237" s="534"/>
      <c r="G237" s="382"/>
    </row>
    <row r="238" spans="1:7" ht="21.95" customHeight="1">
      <c r="A238" s="555"/>
      <c r="F238" s="534"/>
      <c r="G238" s="382"/>
    </row>
    <row r="239" spans="1:7" ht="21.95" customHeight="1">
      <c r="A239" s="555"/>
      <c r="F239" s="534"/>
      <c r="G239" s="382"/>
    </row>
    <row r="240" spans="1:7" ht="21.95" customHeight="1">
      <c r="A240" s="555"/>
      <c r="F240" s="534"/>
      <c r="G240" s="382"/>
    </row>
    <row r="241" spans="1:7" ht="21.95" customHeight="1">
      <c r="A241" s="555"/>
      <c r="F241" s="534"/>
      <c r="G241" s="382"/>
    </row>
    <row r="242" spans="1:7" ht="21.95" customHeight="1">
      <c r="A242" s="555"/>
      <c r="F242" s="534"/>
      <c r="G242" s="382"/>
    </row>
    <row r="243" spans="1:7" ht="21.95" customHeight="1">
      <c r="A243" s="555"/>
      <c r="F243" s="534"/>
      <c r="G243" s="382"/>
    </row>
    <row r="244" spans="1:7" ht="21.95" customHeight="1">
      <c r="A244" s="555"/>
      <c r="F244" s="534"/>
      <c r="G244" s="382"/>
    </row>
    <row r="245" spans="1:7" ht="21.95" customHeight="1">
      <c r="A245" s="555"/>
      <c r="B245" s="554"/>
      <c r="F245" s="534"/>
      <c r="G245" s="382"/>
    </row>
    <row r="246" spans="1:7" ht="21.95" customHeight="1">
      <c r="A246" s="555"/>
      <c r="F246" s="534"/>
      <c r="G246" s="382"/>
    </row>
    <row r="247" spans="1:7" ht="21.95" customHeight="1">
      <c r="F247" s="534"/>
      <c r="G247" s="382"/>
    </row>
    <row r="248" spans="1:7" ht="21.95" customHeight="1">
      <c r="A248" s="555"/>
      <c r="F248" s="534"/>
      <c r="G248" s="382"/>
    </row>
    <row r="249" spans="1:7" ht="21.95" customHeight="1">
      <c r="F249" s="534"/>
      <c r="G249" s="382"/>
    </row>
    <row r="250" spans="1:7" ht="21.95" customHeight="1">
      <c r="A250" s="555"/>
      <c r="F250" s="534"/>
      <c r="G250" s="382"/>
    </row>
    <row r="251" spans="1:7" ht="21.95" customHeight="1">
      <c r="F251" s="534"/>
      <c r="G251" s="382"/>
    </row>
    <row r="252" spans="1:7" ht="21.95" customHeight="1">
      <c r="A252" s="555"/>
      <c r="F252" s="534"/>
      <c r="G252" s="382"/>
    </row>
    <row r="253" spans="1:7" ht="21.95" customHeight="1">
      <c r="B253" s="554"/>
      <c r="F253" s="534"/>
      <c r="G253" s="382"/>
    </row>
    <row r="254" spans="1:7" ht="21.95" customHeight="1">
      <c r="F254" s="534"/>
      <c r="G254" s="382"/>
    </row>
    <row r="255" spans="1:7" ht="21.95" customHeight="1">
      <c r="A255" s="555"/>
      <c r="F255" s="534"/>
      <c r="G255" s="382"/>
    </row>
    <row r="256" spans="1:7" ht="21.95" customHeight="1">
      <c r="B256" s="554"/>
      <c r="F256" s="534"/>
      <c r="G256" s="382"/>
    </row>
    <row r="257" spans="1:7" ht="21.95" customHeight="1">
      <c r="B257" s="554"/>
      <c r="F257" s="534"/>
      <c r="G257" s="382"/>
    </row>
    <row r="258" spans="1:7" ht="21.95" customHeight="1">
      <c r="B258" s="554"/>
      <c r="F258" s="534"/>
      <c r="G258" s="382"/>
    </row>
    <row r="259" spans="1:7" ht="21.95" customHeight="1">
      <c r="A259" s="555"/>
      <c r="F259" s="534"/>
      <c r="G259" s="382"/>
    </row>
    <row r="260" spans="1:7" ht="21.95" customHeight="1">
      <c r="A260" s="555"/>
      <c r="F260" s="534"/>
      <c r="G260" s="382"/>
    </row>
    <row r="261" spans="1:7" ht="21.95" customHeight="1">
      <c r="A261" s="555"/>
      <c r="F261" s="534"/>
      <c r="G261" s="382"/>
    </row>
    <row r="262" spans="1:7" ht="21.95" customHeight="1">
      <c r="F262" s="534"/>
      <c r="G262" s="382"/>
    </row>
    <row r="263" spans="1:7" ht="21.95" customHeight="1">
      <c r="F263" s="534"/>
      <c r="G263" s="382"/>
    </row>
    <row r="264" spans="1:7" ht="21.95" customHeight="1">
      <c r="F264" s="534"/>
      <c r="G264" s="382"/>
    </row>
    <row r="265" spans="1:7" ht="21.95" customHeight="1">
      <c r="F265" s="534"/>
      <c r="G265" s="382"/>
    </row>
    <row r="266" spans="1:7" ht="21.95" customHeight="1">
      <c r="F266" s="534"/>
      <c r="G266" s="382"/>
    </row>
    <row r="267" spans="1:7" ht="21.95" customHeight="1">
      <c r="A267" s="99"/>
      <c r="D267" s="383"/>
      <c r="F267" s="534"/>
      <c r="G267" s="382"/>
    </row>
    <row r="268" spans="1:7" ht="21.95" customHeight="1">
      <c r="A268" s="99"/>
      <c r="D268" s="383"/>
      <c r="F268" s="534"/>
      <c r="G268" s="382"/>
    </row>
    <row r="269" spans="1:7" ht="21.95" customHeight="1">
      <c r="A269" s="99"/>
      <c r="D269" s="383"/>
      <c r="F269" s="534"/>
      <c r="G269" s="382"/>
    </row>
    <row r="270" spans="1:7" ht="21.95" customHeight="1">
      <c r="A270" s="99"/>
      <c r="D270" s="383"/>
      <c r="F270" s="534"/>
      <c r="G270" s="382"/>
    </row>
    <row r="271" spans="1:7" ht="21.95" customHeight="1">
      <c r="A271" s="99"/>
      <c r="D271" s="383"/>
      <c r="F271" s="534"/>
      <c r="G271" s="382"/>
    </row>
    <row r="272" spans="1:7" ht="21.95" customHeight="1">
      <c r="A272" s="99"/>
      <c r="D272" s="383"/>
      <c r="F272" s="534"/>
      <c r="G272" s="382"/>
    </row>
    <row r="273" spans="1:7" ht="21.95" customHeight="1">
      <c r="A273" s="99"/>
      <c r="D273" s="383"/>
      <c r="F273" s="534"/>
      <c r="G273" s="382"/>
    </row>
    <row r="274" spans="1:7" ht="21.95" customHeight="1">
      <c r="A274" s="99"/>
      <c r="D274" s="383"/>
      <c r="F274" s="534"/>
      <c r="G274" s="382"/>
    </row>
    <row r="275" spans="1:7" ht="21.95" customHeight="1">
      <c r="A275" s="99"/>
      <c r="D275" s="383"/>
      <c r="F275" s="534"/>
      <c r="G275" s="382"/>
    </row>
    <row r="276" spans="1:7" ht="21.95" customHeight="1">
      <c r="A276" s="99"/>
      <c r="D276" s="383"/>
      <c r="F276" s="534"/>
      <c r="G276" s="382"/>
    </row>
    <row r="277" spans="1:7" ht="21.95" customHeight="1">
      <c r="A277" s="99"/>
      <c r="D277" s="383"/>
      <c r="F277" s="534"/>
      <c r="G277" s="382"/>
    </row>
    <row r="278" spans="1:7" ht="21.95" customHeight="1">
      <c r="A278" s="99"/>
      <c r="D278" s="383"/>
      <c r="F278" s="534"/>
      <c r="G278" s="382"/>
    </row>
    <row r="279" spans="1:7" ht="21.95" customHeight="1">
      <c r="A279" s="99"/>
      <c r="D279" s="383"/>
      <c r="F279" s="534"/>
      <c r="G279" s="382"/>
    </row>
    <row r="280" spans="1:7" ht="21.95" customHeight="1">
      <c r="A280" s="99"/>
      <c r="D280" s="383"/>
      <c r="F280" s="534"/>
      <c r="G280" s="382"/>
    </row>
    <row r="281" spans="1:7" ht="21.95" customHeight="1">
      <c r="A281" s="99"/>
      <c r="D281" s="383"/>
      <c r="F281" s="534"/>
      <c r="G281" s="382"/>
    </row>
    <row r="282" spans="1:7" ht="21.95" customHeight="1">
      <c r="A282" s="99"/>
      <c r="D282" s="383"/>
      <c r="F282" s="534"/>
      <c r="G282" s="382"/>
    </row>
    <row r="283" spans="1:7" ht="21.95" customHeight="1">
      <c r="F283" s="534"/>
      <c r="G283" s="382"/>
    </row>
    <row r="284" spans="1:7" ht="21.95" customHeight="1">
      <c r="F284" s="534"/>
      <c r="G284" s="382"/>
    </row>
    <row r="285" spans="1:7" ht="21.95" customHeight="1">
      <c r="A285" s="554"/>
      <c r="F285" s="534"/>
      <c r="G285" s="382"/>
    </row>
    <row r="286" spans="1:7" ht="21.95" customHeight="1">
      <c r="A286" s="555"/>
      <c r="F286" s="534"/>
      <c r="G286" s="382"/>
    </row>
    <row r="287" spans="1:7" ht="21.95" customHeight="1">
      <c r="A287" s="555"/>
      <c r="F287" s="534"/>
      <c r="G287" s="382"/>
    </row>
    <row r="288" spans="1:7" ht="21.95" customHeight="1">
      <c r="A288" s="555"/>
      <c r="F288" s="534"/>
      <c r="G288" s="382"/>
    </row>
    <row r="289" spans="1:7" ht="21.95" customHeight="1">
      <c r="A289" s="555"/>
      <c r="F289" s="534"/>
      <c r="G289" s="557"/>
    </row>
    <row r="290" spans="1:7" ht="21.95" customHeight="1">
      <c r="A290" s="555"/>
      <c r="F290" s="534"/>
      <c r="G290" s="557"/>
    </row>
    <row r="291" spans="1:7" ht="21.95" customHeight="1">
      <c r="F291" s="534"/>
      <c r="G291" s="382"/>
    </row>
    <row r="292" spans="1:7" ht="21.95" customHeight="1">
      <c r="F292" s="534"/>
      <c r="G292" s="382"/>
    </row>
    <row r="293" spans="1:7" ht="21.95" customHeight="1">
      <c r="A293" s="555"/>
      <c r="F293" s="534"/>
      <c r="G293" s="557"/>
    </row>
    <row r="294" spans="1:7" ht="21.95" customHeight="1">
      <c r="F294" s="534"/>
      <c r="G294" s="382"/>
    </row>
    <row r="295" spans="1:7" ht="21.95" customHeight="1">
      <c r="F295" s="534"/>
      <c r="G295" s="557"/>
    </row>
    <row r="296" spans="1:7" ht="21.95" customHeight="1">
      <c r="A296" s="555"/>
      <c r="B296" s="554"/>
      <c r="F296" s="534"/>
      <c r="G296" s="557"/>
    </row>
    <row r="297" spans="1:7" ht="21.95" customHeight="1">
      <c r="F297" s="534"/>
      <c r="G297" s="382"/>
    </row>
    <row r="298" spans="1:7" ht="21.95" customHeight="1">
      <c r="A298" s="555"/>
      <c r="F298" s="534"/>
      <c r="G298" s="382"/>
    </row>
    <row r="299" spans="1:7" ht="21.95" customHeight="1">
      <c r="A299" s="555"/>
      <c r="F299" s="534"/>
      <c r="G299" s="382"/>
    </row>
    <row r="300" spans="1:7" ht="21.95" customHeight="1">
      <c r="A300" s="555"/>
      <c r="B300" s="554"/>
      <c r="F300" s="534"/>
      <c r="G300" s="382"/>
    </row>
    <row r="301" spans="1:7" ht="21.95" customHeight="1">
      <c r="B301" s="554"/>
      <c r="F301" s="534"/>
      <c r="G301" s="382"/>
    </row>
    <row r="302" spans="1:7" ht="21.95" customHeight="1">
      <c r="B302" s="554"/>
      <c r="F302" s="534"/>
      <c r="G302" s="382"/>
    </row>
    <row r="303" spans="1:7" ht="21.95" customHeight="1">
      <c r="B303" s="554"/>
      <c r="F303" s="534"/>
      <c r="G303" s="382"/>
    </row>
    <row r="304" spans="1:7" ht="21.95" customHeight="1">
      <c r="F304" s="534"/>
      <c r="G304" s="382"/>
    </row>
    <row r="305" spans="1:7" ht="21.95" customHeight="1">
      <c r="A305" s="555"/>
      <c r="F305" s="534"/>
      <c r="G305" s="382"/>
    </row>
    <row r="306" spans="1:7" ht="21.95" customHeight="1">
      <c r="B306" s="554"/>
      <c r="F306" s="534"/>
      <c r="G306" s="382"/>
    </row>
    <row r="307" spans="1:7" ht="21.95" customHeight="1">
      <c r="B307" s="554"/>
      <c r="F307" s="534"/>
      <c r="G307" s="382"/>
    </row>
    <row r="308" spans="1:7" ht="21.95" customHeight="1">
      <c r="B308" s="554"/>
      <c r="F308" s="534"/>
      <c r="G308" s="382"/>
    </row>
    <row r="309" spans="1:7" ht="21.95" customHeight="1">
      <c r="A309" s="555"/>
      <c r="F309" s="534"/>
      <c r="G309" s="382"/>
    </row>
    <row r="310" spans="1:7" ht="21.95" customHeight="1">
      <c r="A310" s="555"/>
      <c r="F310" s="534"/>
      <c r="G310" s="382"/>
    </row>
    <row r="311" spans="1:7" ht="21.95" customHeight="1">
      <c r="A311" s="555"/>
      <c r="F311" s="534"/>
      <c r="G311" s="382"/>
    </row>
    <row r="312" spans="1:7" ht="21.95" customHeight="1">
      <c r="F312" s="534"/>
      <c r="G312" s="382"/>
    </row>
    <row r="313" spans="1:7" ht="21.95" customHeight="1">
      <c r="F313" s="534"/>
      <c r="G313" s="382"/>
    </row>
    <row r="314" spans="1:7" ht="21.95" customHeight="1">
      <c r="F314" s="534"/>
      <c r="G314" s="382"/>
    </row>
    <row r="315" spans="1:7" ht="21.95" customHeight="1">
      <c r="A315" s="99"/>
      <c r="D315" s="383"/>
      <c r="F315" s="534"/>
      <c r="G315" s="382"/>
    </row>
    <row r="316" spans="1:7" ht="21.95" customHeight="1">
      <c r="A316" s="99"/>
      <c r="D316" s="383"/>
      <c r="F316" s="534"/>
      <c r="G316" s="382"/>
    </row>
    <row r="317" spans="1:7" ht="21.95" customHeight="1">
      <c r="A317" s="99"/>
      <c r="D317" s="383"/>
      <c r="F317" s="534"/>
      <c r="G317" s="382"/>
    </row>
    <row r="318" spans="1:7" ht="21.95" customHeight="1">
      <c r="A318" s="99"/>
      <c r="D318" s="383"/>
      <c r="F318" s="534"/>
      <c r="G318" s="382"/>
    </row>
    <row r="319" spans="1:7" ht="21.95" customHeight="1">
      <c r="A319" s="99"/>
      <c r="D319" s="383"/>
      <c r="F319" s="534"/>
      <c r="G319" s="382"/>
    </row>
    <row r="320" spans="1:7" ht="21.95" customHeight="1">
      <c r="A320" s="99"/>
      <c r="D320" s="383"/>
      <c r="F320" s="534"/>
      <c r="G320" s="382"/>
    </row>
    <row r="321" spans="1:7" ht="21.95" customHeight="1">
      <c r="A321" s="99"/>
      <c r="D321" s="383"/>
      <c r="F321" s="534"/>
      <c r="G321" s="382"/>
    </row>
    <row r="322" spans="1:7" ht="21.95" customHeight="1">
      <c r="A322" s="99"/>
      <c r="D322" s="383"/>
      <c r="F322" s="534"/>
      <c r="G322" s="382"/>
    </row>
    <row r="323" spans="1:7" ht="21.95" customHeight="1">
      <c r="A323" s="99"/>
      <c r="D323" s="383"/>
      <c r="F323" s="534"/>
      <c r="G323" s="382"/>
    </row>
    <row r="324" spans="1:7" ht="21.95" customHeight="1">
      <c r="A324" s="99"/>
      <c r="D324" s="383"/>
      <c r="F324" s="534"/>
      <c r="G324" s="382"/>
    </row>
    <row r="325" spans="1:7" ht="21.95" customHeight="1">
      <c r="A325" s="99"/>
      <c r="D325" s="383"/>
      <c r="F325" s="534"/>
      <c r="G325" s="382"/>
    </row>
    <row r="326" spans="1:7" ht="21.95" customHeight="1">
      <c r="A326" s="99"/>
      <c r="D326" s="383"/>
      <c r="F326" s="534"/>
      <c r="G326" s="382"/>
    </row>
    <row r="327" spans="1:7" ht="21.95" customHeight="1">
      <c r="A327" s="99"/>
      <c r="D327" s="383"/>
      <c r="F327" s="534"/>
      <c r="G327" s="382"/>
    </row>
    <row r="328" spans="1:7" ht="21.95" customHeight="1">
      <c r="A328" s="99"/>
      <c r="D328" s="383"/>
      <c r="F328" s="534"/>
      <c r="G328" s="382"/>
    </row>
    <row r="329" spans="1:7" ht="21.95" customHeight="1">
      <c r="A329" s="99"/>
      <c r="D329" s="383"/>
      <c r="F329" s="534"/>
      <c r="G329" s="382"/>
    </row>
    <row r="330" spans="1:7" ht="21.95" customHeight="1">
      <c r="A330" s="99"/>
      <c r="D330" s="383"/>
      <c r="F330" s="534"/>
      <c r="G330" s="382"/>
    </row>
    <row r="331" spans="1:7" ht="21.95" customHeight="1">
      <c r="A331" s="99"/>
      <c r="D331" s="383"/>
      <c r="F331" s="534"/>
      <c r="G331" s="382"/>
    </row>
    <row r="332" spans="1:7" ht="21.95" customHeight="1">
      <c r="A332" s="99"/>
      <c r="D332" s="383"/>
      <c r="F332" s="534"/>
      <c r="G332" s="382"/>
    </row>
    <row r="333" spans="1:7" ht="21.95" customHeight="1">
      <c r="A333" s="99"/>
      <c r="D333" s="383"/>
      <c r="F333" s="534"/>
      <c r="G333" s="382"/>
    </row>
    <row r="334" spans="1:7" ht="21.95" customHeight="1">
      <c r="A334" s="99"/>
      <c r="D334" s="383"/>
      <c r="F334" s="534"/>
      <c r="G334" s="382"/>
    </row>
    <row r="335" spans="1:7" ht="21.95" customHeight="1">
      <c r="A335" s="99"/>
      <c r="D335" s="383"/>
      <c r="F335" s="534"/>
      <c r="G335" s="382"/>
    </row>
    <row r="336" spans="1:7" ht="21.95" customHeight="1">
      <c r="A336" s="99"/>
      <c r="D336" s="383"/>
      <c r="F336" s="534"/>
      <c r="G336" s="382"/>
    </row>
    <row r="337" spans="1:7" ht="21.95" customHeight="1">
      <c r="A337" s="99"/>
      <c r="D337" s="383"/>
      <c r="F337" s="534"/>
      <c r="G337" s="382"/>
    </row>
    <row r="338" spans="1:7" ht="21.95" customHeight="1">
      <c r="A338" s="99"/>
      <c r="D338" s="383"/>
      <c r="F338" s="534"/>
      <c r="G338" s="382"/>
    </row>
    <row r="339" spans="1:7" ht="21.95" customHeight="1">
      <c r="A339" s="99"/>
      <c r="D339" s="383"/>
      <c r="F339" s="534"/>
      <c r="G339" s="382"/>
    </row>
    <row r="340" spans="1:7" ht="21.95" customHeight="1">
      <c r="A340" s="99"/>
      <c r="D340" s="383"/>
      <c r="F340" s="534"/>
      <c r="G340" s="382"/>
    </row>
    <row r="341" spans="1:7" ht="21.95" customHeight="1">
      <c r="A341" s="99"/>
      <c r="D341" s="383"/>
      <c r="F341" s="534"/>
      <c r="G341" s="382"/>
    </row>
    <row r="342" spans="1:7" ht="21.95" customHeight="1">
      <c r="A342" s="99"/>
      <c r="D342" s="383"/>
      <c r="F342" s="534"/>
      <c r="G342" s="382"/>
    </row>
    <row r="343" spans="1:7" ht="21.95" customHeight="1">
      <c r="A343" s="99"/>
      <c r="D343" s="383"/>
      <c r="F343" s="534"/>
      <c r="G343" s="382"/>
    </row>
    <row r="344" spans="1:7" ht="21.95" customHeight="1">
      <c r="A344" s="99"/>
      <c r="D344" s="383"/>
      <c r="F344" s="534"/>
      <c r="G344" s="382"/>
    </row>
    <row r="345" spans="1:7" ht="21.95" customHeight="1">
      <c r="A345" s="99"/>
      <c r="D345" s="383"/>
      <c r="F345" s="534"/>
      <c r="G345" s="382"/>
    </row>
    <row r="346" spans="1:7" ht="21.95" customHeight="1">
      <c r="A346" s="99"/>
      <c r="D346" s="383"/>
      <c r="F346" s="534"/>
      <c r="G346" s="382"/>
    </row>
    <row r="347" spans="1:7" ht="21.95" customHeight="1">
      <c r="A347" s="99"/>
      <c r="D347" s="383"/>
      <c r="F347" s="534"/>
      <c r="G347" s="382"/>
    </row>
    <row r="348" spans="1:7" ht="21.95" customHeight="1">
      <c r="A348" s="99"/>
      <c r="D348" s="383"/>
      <c r="F348" s="534"/>
      <c r="G348" s="382"/>
    </row>
    <row r="349" spans="1:7" ht="21.95" customHeight="1">
      <c r="A349" s="99"/>
      <c r="D349" s="383"/>
      <c r="F349" s="534"/>
      <c r="G349" s="382"/>
    </row>
    <row r="350" spans="1:7" ht="21.95" customHeight="1">
      <c r="A350" s="99"/>
      <c r="D350" s="383"/>
      <c r="F350" s="534"/>
      <c r="G350" s="382"/>
    </row>
    <row r="351" spans="1:7" ht="21.95" customHeight="1">
      <c r="A351" s="99"/>
      <c r="D351" s="383"/>
      <c r="F351" s="534"/>
      <c r="G351" s="382"/>
    </row>
    <row r="352" spans="1:7" ht="21.95" customHeight="1">
      <c r="A352" s="99"/>
      <c r="D352" s="383"/>
      <c r="F352" s="534"/>
      <c r="G352" s="382"/>
    </row>
    <row r="353" spans="1:7" ht="21.95" customHeight="1">
      <c r="A353" s="99"/>
      <c r="D353" s="383"/>
      <c r="F353" s="534"/>
      <c r="G353" s="382"/>
    </row>
    <row r="354" spans="1:7" ht="21.95" customHeight="1">
      <c r="A354" s="99"/>
      <c r="D354" s="383"/>
      <c r="F354" s="534"/>
      <c r="G354" s="382"/>
    </row>
    <row r="355" spans="1:7" ht="21.95" customHeight="1">
      <c r="A355" s="99"/>
      <c r="D355" s="383"/>
      <c r="F355" s="534"/>
      <c r="G355" s="382"/>
    </row>
    <row r="356" spans="1:7" ht="21.95" customHeight="1">
      <c r="A356" s="99"/>
      <c r="D356" s="383"/>
      <c r="F356" s="534"/>
      <c r="G356" s="382"/>
    </row>
    <row r="357" spans="1:7" ht="21.95" customHeight="1">
      <c r="A357" s="99"/>
      <c r="D357" s="383"/>
      <c r="F357" s="534"/>
      <c r="G357" s="382"/>
    </row>
    <row r="358" spans="1:7" ht="21.95" customHeight="1">
      <c r="A358" s="99"/>
      <c r="D358" s="383"/>
      <c r="F358" s="534"/>
      <c r="G358" s="382"/>
    </row>
    <row r="359" spans="1:7" ht="21.95" customHeight="1">
      <c r="A359" s="99"/>
      <c r="D359" s="383"/>
      <c r="F359" s="534"/>
      <c r="G359" s="382"/>
    </row>
    <row r="360" spans="1:7" ht="21.95" customHeight="1">
      <c r="A360" s="99"/>
      <c r="D360" s="383"/>
      <c r="F360" s="534"/>
      <c r="G360" s="382"/>
    </row>
    <row r="361" spans="1:7" ht="21.95" customHeight="1">
      <c r="A361" s="99"/>
      <c r="D361" s="383"/>
      <c r="F361" s="534"/>
      <c r="G361" s="382"/>
    </row>
    <row r="362" spans="1:7" ht="21.95" customHeight="1">
      <c r="A362" s="99"/>
      <c r="D362" s="383"/>
      <c r="F362" s="534"/>
      <c r="G362" s="382"/>
    </row>
    <row r="363" spans="1:7" ht="21.95" customHeight="1">
      <c r="A363" s="99"/>
      <c r="D363" s="383"/>
      <c r="F363" s="534"/>
      <c r="G363" s="382"/>
    </row>
    <row r="364" spans="1:7" ht="21.95" customHeight="1">
      <c r="A364" s="99"/>
      <c r="D364" s="383"/>
      <c r="F364" s="534"/>
      <c r="G364" s="382"/>
    </row>
    <row r="365" spans="1:7" ht="21.95" customHeight="1">
      <c r="A365" s="99"/>
      <c r="D365" s="383"/>
      <c r="F365" s="534"/>
      <c r="G365" s="382"/>
    </row>
    <row r="366" spans="1:7" ht="21.95" customHeight="1">
      <c r="A366" s="99"/>
      <c r="D366" s="383"/>
      <c r="F366" s="534"/>
      <c r="G366" s="382"/>
    </row>
    <row r="367" spans="1:7" ht="21.95" customHeight="1">
      <c r="A367" s="99"/>
      <c r="D367" s="383"/>
      <c r="F367" s="534"/>
      <c r="G367" s="382"/>
    </row>
    <row r="368" spans="1:7" ht="21.95" customHeight="1">
      <c r="A368" s="99"/>
      <c r="D368" s="383"/>
      <c r="F368" s="534"/>
      <c r="G368" s="382"/>
    </row>
    <row r="369" spans="1:7" ht="21.95" customHeight="1">
      <c r="A369" s="99"/>
      <c r="D369" s="383"/>
      <c r="F369" s="534"/>
      <c r="G369" s="382"/>
    </row>
    <row r="370" spans="1:7" ht="21.95" customHeight="1">
      <c r="A370" s="99"/>
      <c r="D370" s="383"/>
      <c r="F370" s="534"/>
      <c r="G370" s="382"/>
    </row>
    <row r="371" spans="1:7" ht="21.95" customHeight="1">
      <c r="A371" s="99"/>
      <c r="D371" s="383"/>
      <c r="F371" s="534"/>
      <c r="G371" s="382"/>
    </row>
    <row r="372" spans="1:7" ht="21.95" customHeight="1">
      <c r="A372" s="99"/>
      <c r="D372" s="383"/>
      <c r="F372" s="534"/>
      <c r="G372" s="382"/>
    </row>
    <row r="373" spans="1:7" ht="21.95" customHeight="1">
      <c r="A373" s="99"/>
      <c r="D373" s="383"/>
      <c r="F373" s="534"/>
      <c r="G373" s="382"/>
    </row>
    <row r="374" spans="1:7" ht="21.95" customHeight="1">
      <c r="A374" s="99"/>
      <c r="D374" s="383"/>
      <c r="F374" s="534"/>
      <c r="G374" s="382"/>
    </row>
    <row r="375" spans="1:7" ht="21.95" customHeight="1">
      <c r="A375" s="99"/>
      <c r="D375" s="383"/>
      <c r="F375" s="534"/>
      <c r="G375" s="382"/>
    </row>
    <row r="376" spans="1:7" ht="21.95" customHeight="1">
      <c r="A376" s="99"/>
      <c r="D376" s="383"/>
      <c r="F376" s="534"/>
      <c r="G376" s="382"/>
    </row>
    <row r="377" spans="1:7" ht="21.95" customHeight="1">
      <c r="A377" s="99"/>
      <c r="D377" s="383"/>
      <c r="F377" s="534"/>
      <c r="G377" s="382"/>
    </row>
    <row r="378" spans="1:7" ht="21.95" customHeight="1">
      <c r="A378" s="99"/>
      <c r="D378" s="383"/>
      <c r="F378" s="534"/>
      <c r="G378" s="382"/>
    </row>
    <row r="379" spans="1:7" ht="21.95" customHeight="1">
      <c r="A379" s="99"/>
      <c r="D379" s="383"/>
      <c r="F379" s="534"/>
      <c r="G379" s="382"/>
    </row>
    <row r="380" spans="1:7" ht="21.95" customHeight="1">
      <c r="A380" s="99"/>
      <c r="D380" s="383"/>
      <c r="F380" s="534"/>
      <c r="G380" s="382"/>
    </row>
    <row r="381" spans="1:7" ht="21.95" customHeight="1">
      <c r="A381" s="99"/>
      <c r="D381" s="383"/>
      <c r="F381" s="534"/>
      <c r="G381" s="382"/>
    </row>
    <row r="382" spans="1:7" ht="21.95" customHeight="1">
      <c r="A382" s="99"/>
      <c r="D382" s="383"/>
      <c r="F382" s="534"/>
      <c r="G382" s="382"/>
    </row>
    <row r="383" spans="1:7" ht="21.95" customHeight="1">
      <c r="A383" s="99"/>
      <c r="D383" s="383"/>
      <c r="F383" s="534"/>
      <c r="G383" s="382"/>
    </row>
    <row r="384" spans="1:7" ht="21.95" customHeight="1">
      <c r="A384" s="99"/>
      <c r="D384" s="383"/>
      <c r="F384" s="534"/>
      <c r="G384" s="382"/>
    </row>
    <row r="385" spans="1:7" ht="21.95" customHeight="1">
      <c r="A385" s="99"/>
      <c r="D385" s="383"/>
      <c r="F385" s="534"/>
      <c r="G385" s="382"/>
    </row>
    <row r="386" spans="1:7" ht="21.95" customHeight="1">
      <c r="A386" s="99"/>
      <c r="D386" s="383"/>
      <c r="F386" s="534"/>
      <c r="G386" s="382"/>
    </row>
    <row r="387" spans="1:7" ht="21.95" customHeight="1">
      <c r="A387" s="99"/>
      <c r="D387" s="383"/>
      <c r="F387" s="534"/>
      <c r="G387" s="382"/>
    </row>
    <row r="388" spans="1:7" ht="21.95" customHeight="1">
      <c r="A388" s="99"/>
      <c r="D388" s="383"/>
      <c r="F388" s="534"/>
      <c r="G388" s="382"/>
    </row>
    <row r="389" spans="1:7" ht="21.95" customHeight="1">
      <c r="A389" s="99"/>
      <c r="D389" s="383"/>
      <c r="F389" s="534"/>
      <c r="G389" s="382"/>
    </row>
    <row r="390" spans="1:7" ht="21.95" customHeight="1">
      <c r="A390" s="99"/>
      <c r="D390" s="383"/>
      <c r="F390" s="534"/>
      <c r="G390" s="382"/>
    </row>
    <row r="391" spans="1:7" ht="21.95" customHeight="1">
      <c r="A391" s="99"/>
      <c r="D391" s="383"/>
      <c r="F391" s="534"/>
      <c r="G391" s="382"/>
    </row>
    <row r="392" spans="1:7" ht="21.95" customHeight="1">
      <c r="A392" s="99"/>
      <c r="D392" s="383"/>
      <c r="F392" s="534"/>
      <c r="G392" s="382"/>
    </row>
    <row r="393" spans="1:7" ht="21.95" customHeight="1">
      <c r="A393" s="99"/>
      <c r="D393" s="383"/>
      <c r="F393" s="534"/>
      <c r="G393" s="382"/>
    </row>
    <row r="394" spans="1:7" ht="21.95" customHeight="1">
      <c r="A394" s="99"/>
      <c r="D394" s="383"/>
      <c r="F394" s="534"/>
      <c r="G394" s="382"/>
    </row>
    <row r="395" spans="1:7" ht="21.95" customHeight="1">
      <c r="A395" s="99"/>
      <c r="D395" s="383"/>
      <c r="F395" s="534"/>
      <c r="G395" s="382"/>
    </row>
    <row r="396" spans="1:7" ht="21.95" customHeight="1">
      <c r="A396" s="99"/>
      <c r="D396" s="383"/>
      <c r="F396" s="534"/>
      <c r="G396" s="382"/>
    </row>
    <row r="397" spans="1:7" ht="21.95" customHeight="1">
      <c r="A397" s="99"/>
      <c r="D397" s="383"/>
      <c r="F397" s="534"/>
      <c r="G397" s="382"/>
    </row>
    <row r="398" spans="1:7" ht="21.95" customHeight="1">
      <c r="A398" s="99"/>
      <c r="D398" s="383"/>
      <c r="F398" s="534"/>
      <c r="G398" s="382"/>
    </row>
    <row r="399" spans="1:7" ht="21.95" customHeight="1">
      <c r="A399" s="99"/>
      <c r="D399" s="383"/>
      <c r="F399" s="534"/>
      <c r="G399" s="382"/>
    </row>
    <row r="400" spans="1:7" ht="21.95" customHeight="1">
      <c r="A400" s="99"/>
      <c r="D400" s="383"/>
      <c r="F400" s="534"/>
      <c r="G400" s="382"/>
    </row>
    <row r="401" spans="1:7" ht="21.95" customHeight="1">
      <c r="A401" s="99"/>
      <c r="D401" s="383"/>
      <c r="F401" s="534"/>
      <c r="G401" s="382"/>
    </row>
    <row r="402" spans="1:7" ht="21.95" customHeight="1">
      <c r="A402" s="99"/>
      <c r="D402" s="383"/>
      <c r="F402" s="534"/>
      <c r="G402" s="382"/>
    </row>
    <row r="403" spans="1:7" ht="21.95" customHeight="1">
      <c r="A403" s="99"/>
      <c r="D403" s="383"/>
      <c r="F403" s="534"/>
      <c r="G403" s="382"/>
    </row>
    <row r="404" spans="1:7" ht="21.95" customHeight="1">
      <c r="A404" s="99"/>
      <c r="D404" s="383"/>
      <c r="F404" s="534"/>
      <c r="G404" s="382"/>
    </row>
    <row r="405" spans="1:7" ht="21.95" customHeight="1">
      <c r="A405" s="99"/>
      <c r="D405" s="383"/>
      <c r="F405" s="534"/>
      <c r="G405" s="382"/>
    </row>
    <row r="406" spans="1:7" ht="21.95" customHeight="1">
      <c r="A406" s="99"/>
      <c r="D406" s="383"/>
      <c r="F406" s="534"/>
      <c r="G406" s="382"/>
    </row>
    <row r="407" spans="1:7" ht="21.95" customHeight="1">
      <c r="A407" s="99"/>
      <c r="D407" s="383"/>
      <c r="F407" s="534"/>
      <c r="G407" s="382"/>
    </row>
    <row r="408" spans="1:7" ht="21.95" customHeight="1">
      <c r="A408" s="99"/>
      <c r="D408" s="383"/>
      <c r="F408" s="534"/>
      <c r="G408" s="382"/>
    </row>
    <row r="409" spans="1:7" ht="21.95" customHeight="1">
      <c r="A409" s="99"/>
      <c r="D409" s="383"/>
      <c r="F409" s="534"/>
      <c r="G409" s="382"/>
    </row>
    <row r="410" spans="1:7" ht="21.95" customHeight="1">
      <c r="A410" s="99"/>
      <c r="D410" s="383"/>
      <c r="F410" s="534"/>
      <c r="G410" s="382"/>
    </row>
    <row r="411" spans="1:7" ht="21.95" customHeight="1">
      <c r="A411" s="99"/>
      <c r="D411" s="383"/>
      <c r="F411" s="534"/>
      <c r="G411" s="382"/>
    </row>
    <row r="412" spans="1:7" ht="21.95" customHeight="1">
      <c r="A412" s="99"/>
      <c r="D412" s="383"/>
      <c r="F412" s="534"/>
      <c r="G412" s="382"/>
    </row>
    <row r="413" spans="1:7" ht="21.95" customHeight="1">
      <c r="A413" s="99"/>
      <c r="D413" s="383"/>
      <c r="F413" s="534"/>
      <c r="G413" s="382"/>
    </row>
    <row r="414" spans="1:7" ht="21.95" customHeight="1">
      <c r="A414" s="99"/>
      <c r="D414" s="383"/>
      <c r="F414" s="534"/>
      <c r="G414" s="382"/>
    </row>
    <row r="415" spans="1:7" ht="21.95" customHeight="1">
      <c r="A415" s="99"/>
      <c r="D415" s="383"/>
      <c r="F415" s="534"/>
      <c r="G415" s="382"/>
    </row>
    <row r="416" spans="1:7" ht="21.95" customHeight="1">
      <c r="A416" s="99"/>
      <c r="D416" s="383"/>
      <c r="F416" s="534"/>
      <c r="G416" s="382"/>
    </row>
    <row r="417" spans="1:7" ht="21.95" customHeight="1">
      <c r="A417" s="99"/>
      <c r="D417" s="383"/>
      <c r="F417" s="534"/>
      <c r="G417" s="382"/>
    </row>
    <row r="418" spans="1:7" ht="21.95" customHeight="1">
      <c r="A418" s="99"/>
      <c r="D418" s="383"/>
      <c r="F418" s="534"/>
      <c r="G418" s="382"/>
    </row>
    <row r="419" spans="1:7" ht="21.95" customHeight="1">
      <c r="A419" s="99"/>
      <c r="D419" s="383"/>
      <c r="F419" s="534"/>
      <c r="G419" s="382"/>
    </row>
    <row r="420" spans="1:7" ht="21.95" customHeight="1">
      <c r="A420" s="99"/>
      <c r="D420" s="383"/>
      <c r="F420" s="534"/>
      <c r="G420" s="382"/>
    </row>
    <row r="421" spans="1:7" ht="21.95" customHeight="1">
      <c r="A421" s="99"/>
      <c r="D421" s="383"/>
      <c r="F421" s="534"/>
      <c r="G421" s="382"/>
    </row>
    <row r="422" spans="1:7" ht="21.95" customHeight="1">
      <c r="A422" s="99"/>
      <c r="D422" s="383"/>
      <c r="F422" s="534"/>
      <c r="G422" s="382"/>
    </row>
    <row r="423" spans="1:7" ht="21.95" customHeight="1">
      <c r="A423" s="99"/>
      <c r="D423" s="383"/>
      <c r="F423" s="534"/>
      <c r="G423" s="382"/>
    </row>
    <row r="424" spans="1:7" ht="21.95" customHeight="1">
      <c r="A424" s="99"/>
      <c r="D424" s="383"/>
      <c r="F424" s="534"/>
      <c r="G424" s="382"/>
    </row>
    <row r="425" spans="1:7" ht="21.95" customHeight="1">
      <c r="A425" s="99"/>
      <c r="D425" s="383"/>
      <c r="F425" s="534"/>
      <c r="G425" s="382"/>
    </row>
    <row r="426" spans="1:7" ht="21.95" customHeight="1">
      <c r="A426" s="99"/>
      <c r="D426" s="383"/>
      <c r="F426" s="534"/>
      <c r="G426" s="382"/>
    </row>
    <row r="427" spans="1:7" ht="21.95" customHeight="1">
      <c r="A427" s="99"/>
      <c r="D427" s="383"/>
      <c r="F427" s="534"/>
      <c r="G427" s="382"/>
    </row>
    <row r="428" spans="1:7" ht="21.95" customHeight="1">
      <c r="A428" s="99"/>
      <c r="D428" s="383"/>
      <c r="F428" s="534"/>
      <c r="G428" s="382"/>
    </row>
    <row r="429" spans="1:7" ht="21.95" customHeight="1">
      <c r="A429" s="99"/>
      <c r="D429" s="383"/>
      <c r="F429" s="534"/>
      <c r="G429" s="382"/>
    </row>
    <row r="430" spans="1:7" ht="21.95" customHeight="1">
      <c r="A430" s="99"/>
      <c r="D430" s="383"/>
      <c r="F430" s="534"/>
      <c r="G430" s="382"/>
    </row>
    <row r="431" spans="1:7" ht="21.95" customHeight="1">
      <c r="A431" s="99"/>
      <c r="D431" s="383"/>
      <c r="F431" s="534"/>
      <c r="G431" s="382"/>
    </row>
    <row r="432" spans="1:7" ht="21.95" customHeight="1">
      <c r="A432" s="99"/>
      <c r="D432" s="383"/>
      <c r="F432" s="534"/>
      <c r="G432" s="382"/>
    </row>
    <row r="433" spans="1:7" ht="21.95" customHeight="1">
      <c r="A433" s="99"/>
      <c r="D433" s="383"/>
      <c r="F433" s="534"/>
      <c r="G433" s="382"/>
    </row>
    <row r="434" spans="1:7" ht="21.95" customHeight="1">
      <c r="A434" s="99"/>
      <c r="D434" s="383"/>
      <c r="F434" s="534"/>
      <c r="G434" s="382"/>
    </row>
    <row r="435" spans="1:7" ht="21.95" customHeight="1">
      <c r="A435" s="99"/>
      <c r="D435" s="383"/>
      <c r="F435" s="534"/>
      <c r="G435" s="382"/>
    </row>
    <row r="436" spans="1:7" ht="21.95" customHeight="1">
      <c r="A436" s="99"/>
      <c r="D436" s="383"/>
      <c r="F436" s="534"/>
      <c r="G436" s="382"/>
    </row>
    <row r="437" spans="1:7" ht="21.95" customHeight="1">
      <c r="A437" s="99"/>
      <c r="D437" s="383"/>
      <c r="F437" s="534"/>
      <c r="G437" s="382"/>
    </row>
    <row r="438" spans="1:7" ht="21.95" customHeight="1">
      <c r="A438" s="99"/>
      <c r="D438" s="383"/>
      <c r="F438" s="534"/>
      <c r="G438" s="382"/>
    </row>
    <row r="439" spans="1:7" ht="21.95" customHeight="1">
      <c r="A439" s="99"/>
      <c r="D439" s="383"/>
      <c r="F439" s="534"/>
      <c r="G439" s="382"/>
    </row>
    <row r="440" spans="1:7" ht="21.95" customHeight="1">
      <c r="A440" s="99"/>
      <c r="D440" s="383"/>
      <c r="F440" s="534"/>
      <c r="G440" s="382"/>
    </row>
    <row r="441" spans="1:7" ht="21.95" customHeight="1">
      <c r="A441" s="99"/>
      <c r="D441" s="383"/>
      <c r="F441" s="534"/>
      <c r="G441" s="382"/>
    </row>
    <row r="442" spans="1:7" ht="21.95" customHeight="1">
      <c r="A442" s="99"/>
      <c r="D442" s="383"/>
      <c r="F442" s="534"/>
      <c r="G442" s="382"/>
    </row>
    <row r="443" spans="1:7" ht="21.95" customHeight="1">
      <c r="A443" s="99"/>
      <c r="D443" s="383"/>
      <c r="F443" s="534"/>
      <c r="G443" s="382"/>
    </row>
    <row r="444" spans="1:7" ht="21.95" customHeight="1">
      <c r="A444" s="99"/>
      <c r="D444" s="383"/>
      <c r="F444" s="534"/>
      <c r="G444" s="382"/>
    </row>
    <row r="445" spans="1:7" ht="21.95" customHeight="1">
      <c r="A445" s="99"/>
      <c r="D445" s="383"/>
      <c r="F445" s="534"/>
      <c r="G445" s="382"/>
    </row>
    <row r="446" spans="1:7" ht="21.95" customHeight="1">
      <c r="A446" s="99"/>
      <c r="D446" s="383"/>
      <c r="F446" s="534"/>
      <c r="G446" s="382"/>
    </row>
    <row r="447" spans="1:7" ht="21.95" customHeight="1">
      <c r="A447" s="99"/>
      <c r="D447" s="383"/>
      <c r="F447" s="534"/>
      <c r="G447" s="382"/>
    </row>
    <row r="448" spans="1:7" ht="21.95" customHeight="1">
      <c r="A448" s="99"/>
      <c r="D448" s="383"/>
      <c r="F448" s="534"/>
      <c r="G448" s="382"/>
    </row>
    <row r="449" spans="1:7" ht="21.95" customHeight="1">
      <c r="A449" s="99"/>
      <c r="D449" s="383"/>
      <c r="F449" s="534"/>
      <c r="G449" s="382"/>
    </row>
    <row r="450" spans="1:7" ht="21.95" customHeight="1">
      <c r="A450" s="99"/>
      <c r="D450" s="383"/>
      <c r="F450" s="534"/>
      <c r="G450" s="382"/>
    </row>
    <row r="451" spans="1:7" ht="21.95" customHeight="1">
      <c r="A451" s="99"/>
      <c r="D451" s="383"/>
      <c r="F451" s="534"/>
      <c r="G451" s="382"/>
    </row>
    <row r="452" spans="1:7" ht="21.95" customHeight="1">
      <c r="A452" s="99"/>
      <c r="D452" s="383"/>
      <c r="F452" s="534"/>
      <c r="G452" s="382"/>
    </row>
    <row r="453" spans="1:7" ht="21.95" customHeight="1">
      <c r="A453" s="99"/>
      <c r="D453" s="383"/>
      <c r="F453" s="534"/>
      <c r="G453" s="382"/>
    </row>
    <row r="454" spans="1:7" ht="21.95" customHeight="1">
      <c r="A454" s="99"/>
      <c r="D454" s="383"/>
      <c r="F454" s="534"/>
      <c r="G454" s="382"/>
    </row>
    <row r="455" spans="1:7" ht="21.95" customHeight="1">
      <c r="A455" s="99"/>
      <c r="D455" s="383"/>
      <c r="F455" s="534"/>
      <c r="G455" s="382"/>
    </row>
    <row r="456" spans="1:7" ht="21.95" customHeight="1">
      <c r="A456" s="99"/>
      <c r="D456" s="383"/>
      <c r="F456" s="534"/>
      <c r="G456" s="382"/>
    </row>
    <row r="457" spans="1:7" ht="21.95" customHeight="1">
      <c r="A457" s="99"/>
      <c r="D457" s="383"/>
      <c r="F457" s="534"/>
      <c r="G457" s="382"/>
    </row>
    <row r="458" spans="1:7" ht="21.95" customHeight="1">
      <c r="A458" s="99"/>
      <c r="D458" s="383"/>
      <c r="F458" s="534"/>
      <c r="G458" s="382"/>
    </row>
    <row r="459" spans="1:7" ht="21.95" customHeight="1">
      <c r="A459" s="99"/>
      <c r="D459" s="383"/>
      <c r="F459" s="534"/>
      <c r="G459" s="382"/>
    </row>
    <row r="460" spans="1:7" ht="21.95" customHeight="1">
      <c r="A460" s="99"/>
      <c r="D460" s="383"/>
      <c r="F460" s="534"/>
      <c r="G460" s="382"/>
    </row>
    <row r="461" spans="1:7" ht="21.95" customHeight="1">
      <c r="A461" s="99"/>
      <c r="D461" s="383"/>
      <c r="F461" s="534"/>
      <c r="G461" s="382"/>
    </row>
    <row r="462" spans="1:7" ht="21.95" customHeight="1">
      <c r="A462" s="99"/>
      <c r="D462" s="383"/>
      <c r="F462" s="534"/>
      <c r="G462" s="382"/>
    </row>
    <row r="463" spans="1:7" ht="21.95" customHeight="1">
      <c r="A463" s="99"/>
      <c r="D463" s="383"/>
      <c r="F463" s="534"/>
      <c r="G463" s="382"/>
    </row>
    <row r="464" spans="1:7" ht="21.95" customHeight="1">
      <c r="A464" s="99"/>
      <c r="D464" s="383"/>
      <c r="F464" s="534"/>
      <c r="G464" s="382"/>
    </row>
    <row r="465" spans="1:7" ht="21.95" customHeight="1">
      <c r="A465" s="99"/>
      <c r="D465" s="383"/>
      <c r="F465" s="534"/>
      <c r="G465" s="382"/>
    </row>
    <row r="466" spans="1:7" ht="21.95" customHeight="1">
      <c r="A466" s="99"/>
      <c r="D466" s="383"/>
      <c r="F466" s="534"/>
      <c r="G466" s="382"/>
    </row>
    <row r="467" spans="1:7" ht="21.95" customHeight="1">
      <c r="A467" s="99"/>
      <c r="D467" s="383"/>
      <c r="F467" s="534"/>
      <c r="G467" s="382"/>
    </row>
    <row r="468" spans="1:7" ht="21.95" customHeight="1">
      <c r="A468" s="99"/>
      <c r="D468" s="383"/>
      <c r="F468" s="534"/>
      <c r="G468" s="382"/>
    </row>
    <row r="469" spans="1:7" ht="21.95" customHeight="1">
      <c r="A469" s="99"/>
      <c r="D469" s="383"/>
      <c r="F469" s="534"/>
      <c r="G469" s="382"/>
    </row>
    <row r="470" spans="1:7" ht="21.95" customHeight="1">
      <c r="A470" s="99"/>
      <c r="D470" s="383"/>
      <c r="F470" s="534"/>
      <c r="G470" s="382"/>
    </row>
    <row r="471" spans="1:7" ht="21.95" customHeight="1">
      <c r="A471" s="99"/>
      <c r="D471" s="383"/>
      <c r="F471" s="534"/>
      <c r="G471" s="382"/>
    </row>
    <row r="472" spans="1:7" ht="21.95" customHeight="1">
      <c r="A472" s="99"/>
      <c r="D472" s="383"/>
      <c r="F472" s="534"/>
      <c r="G472" s="382"/>
    </row>
    <row r="473" spans="1:7" ht="21.95" customHeight="1">
      <c r="A473" s="99"/>
      <c r="D473" s="383"/>
      <c r="F473" s="534"/>
      <c r="G473" s="382"/>
    </row>
    <row r="474" spans="1:7" ht="21.95" customHeight="1">
      <c r="A474" s="99"/>
      <c r="D474" s="383"/>
      <c r="F474" s="534"/>
      <c r="G474" s="382"/>
    </row>
    <row r="475" spans="1:7" ht="21.95" customHeight="1">
      <c r="A475" s="99"/>
      <c r="D475" s="383"/>
      <c r="F475" s="534"/>
      <c r="G475" s="382"/>
    </row>
    <row r="476" spans="1:7" ht="21.95" customHeight="1">
      <c r="A476" s="99"/>
      <c r="D476" s="383"/>
      <c r="F476" s="534"/>
      <c r="G476" s="382"/>
    </row>
    <row r="477" spans="1:7" ht="21.95" customHeight="1">
      <c r="A477" s="99"/>
      <c r="D477" s="383"/>
      <c r="F477" s="534"/>
      <c r="G477" s="382"/>
    </row>
    <row r="478" spans="1:7" ht="21.95" customHeight="1">
      <c r="A478" s="99"/>
      <c r="D478" s="383"/>
      <c r="F478" s="534"/>
      <c r="G478" s="382"/>
    </row>
    <row r="479" spans="1:7" ht="21.95" customHeight="1">
      <c r="A479" s="99"/>
      <c r="D479" s="383"/>
      <c r="F479" s="534"/>
      <c r="G479" s="382"/>
    </row>
    <row r="480" spans="1:7" ht="21.95" customHeight="1">
      <c r="A480" s="99"/>
      <c r="D480" s="383"/>
      <c r="F480" s="534"/>
      <c r="G480" s="382"/>
    </row>
    <row r="481" spans="1:7" ht="21.95" customHeight="1">
      <c r="A481" s="99"/>
      <c r="D481" s="383"/>
      <c r="F481" s="534"/>
      <c r="G481" s="382"/>
    </row>
    <row r="482" spans="1:7" ht="21.95" customHeight="1">
      <c r="A482" s="99"/>
      <c r="D482" s="383"/>
      <c r="F482" s="534"/>
      <c r="G482" s="382"/>
    </row>
    <row r="483" spans="1:7" ht="21.95" customHeight="1">
      <c r="A483" s="99"/>
      <c r="D483" s="383"/>
      <c r="F483" s="534"/>
      <c r="G483" s="382"/>
    </row>
    <row r="484" spans="1:7" ht="21.95" customHeight="1">
      <c r="A484" s="99"/>
      <c r="D484" s="383"/>
      <c r="F484" s="534"/>
      <c r="G484" s="382"/>
    </row>
    <row r="485" spans="1:7" ht="21.95" customHeight="1">
      <c r="A485" s="99"/>
      <c r="D485" s="383"/>
      <c r="F485" s="534"/>
      <c r="G485" s="382"/>
    </row>
    <row r="486" spans="1:7" ht="21.95" customHeight="1">
      <c r="A486" s="99"/>
      <c r="D486" s="383"/>
      <c r="F486" s="534"/>
      <c r="G486" s="382"/>
    </row>
    <row r="487" spans="1:7" ht="21.95" customHeight="1">
      <c r="A487" s="99"/>
      <c r="D487" s="383"/>
      <c r="F487" s="534"/>
      <c r="G487" s="382"/>
    </row>
    <row r="488" spans="1:7" ht="21.95" customHeight="1">
      <c r="A488" s="99"/>
      <c r="D488" s="383"/>
      <c r="F488" s="534"/>
      <c r="G488" s="382"/>
    </row>
    <row r="489" spans="1:7" ht="21.95" customHeight="1">
      <c r="A489" s="99"/>
      <c r="D489" s="383"/>
      <c r="F489" s="534"/>
      <c r="G489" s="382"/>
    </row>
    <row r="490" spans="1:7" ht="21.95" customHeight="1">
      <c r="A490" s="99"/>
      <c r="D490" s="383"/>
      <c r="F490" s="534"/>
      <c r="G490" s="382"/>
    </row>
    <row r="491" spans="1:7" ht="21.95" customHeight="1">
      <c r="A491" s="99"/>
      <c r="D491" s="383"/>
      <c r="F491" s="534"/>
      <c r="G491" s="382"/>
    </row>
    <row r="492" spans="1:7" ht="21.95" customHeight="1">
      <c r="A492" s="99"/>
      <c r="D492" s="383"/>
      <c r="F492" s="534"/>
      <c r="G492" s="382"/>
    </row>
    <row r="493" spans="1:7" ht="21.95" customHeight="1">
      <c r="A493" s="99"/>
      <c r="D493" s="383"/>
      <c r="F493" s="534"/>
      <c r="G493" s="382"/>
    </row>
    <row r="494" spans="1:7" ht="21.95" customHeight="1">
      <c r="A494" s="99"/>
      <c r="D494" s="383"/>
      <c r="F494" s="534"/>
      <c r="G494" s="382"/>
    </row>
    <row r="495" spans="1:7" ht="21.95" customHeight="1">
      <c r="A495" s="99"/>
      <c r="D495" s="383"/>
      <c r="F495" s="534"/>
      <c r="G495" s="382"/>
    </row>
    <row r="496" spans="1:7" ht="21.95" customHeight="1">
      <c r="A496" s="99"/>
      <c r="D496" s="383"/>
      <c r="F496" s="534"/>
      <c r="G496" s="382"/>
    </row>
    <row r="497" spans="1:7" ht="21.95" customHeight="1">
      <c r="A497" s="99"/>
      <c r="D497" s="383"/>
      <c r="F497" s="534"/>
      <c r="G497" s="382"/>
    </row>
    <row r="498" spans="1:7" ht="21.95" customHeight="1">
      <c r="A498" s="99"/>
      <c r="D498" s="383"/>
      <c r="F498" s="534"/>
      <c r="G498" s="382"/>
    </row>
    <row r="499" spans="1:7" ht="21.95" customHeight="1">
      <c r="A499" s="99"/>
      <c r="D499" s="383"/>
      <c r="F499" s="534"/>
      <c r="G499" s="382"/>
    </row>
    <row r="500" spans="1:7" ht="21.95" customHeight="1">
      <c r="A500" s="99"/>
      <c r="D500" s="383"/>
      <c r="F500" s="534"/>
      <c r="G500" s="382"/>
    </row>
    <row r="501" spans="1:7" ht="21.95" customHeight="1">
      <c r="A501" s="99"/>
      <c r="D501" s="383"/>
      <c r="F501" s="534"/>
      <c r="G501" s="382"/>
    </row>
    <row r="502" spans="1:7" ht="21.95" customHeight="1">
      <c r="A502" s="99"/>
      <c r="D502" s="383"/>
      <c r="F502" s="534"/>
      <c r="G502" s="382"/>
    </row>
    <row r="503" spans="1:7" ht="21.95" customHeight="1">
      <c r="A503" s="99"/>
      <c r="D503" s="383"/>
      <c r="F503" s="534"/>
      <c r="G503" s="382"/>
    </row>
    <row r="504" spans="1:7" ht="21.95" customHeight="1">
      <c r="A504" s="99"/>
      <c r="D504" s="383"/>
      <c r="F504" s="534"/>
      <c r="G504" s="382"/>
    </row>
    <row r="505" spans="1:7" ht="21.95" customHeight="1">
      <c r="A505" s="99"/>
      <c r="D505" s="383"/>
      <c r="F505" s="534"/>
      <c r="G505" s="382"/>
    </row>
    <row r="506" spans="1:7" ht="21.95" customHeight="1">
      <c r="A506" s="99"/>
      <c r="D506" s="383"/>
      <c r="F506" s="534"/>
      <c r="G506" s="382"/>
    </row>
    <row r="507" spans="1:7" ht="21.95" customHeight="1">
      <c r="A507" s="99"/>
      <c r="D507" s="383"/>
      <c r="F507" s="534"/>
      <c r="G507" s="382"/>
    </row>
    <row r="508" spans="1:7" ht="21.95" customHeight="1">
      <c r="A508" s="99"/>
      <c r="D508" s="383"/>
      <c r="F508" s="534"/>
      <c r="G508" s="382"/>
    </row>
    <row r="509" spans="1:7" ht="21.95" customHeight="1">
      <c r="A509" s="99"/>
      <c r="D509" s="383"/>
      <c r="F509" s="534"/>
      <c r="G509" s="382"/>
    </row>
    <row r="510" spans="1:7" ht="21.95" customHeight="1">
      <c r="A510" s="99"/>
      <c r="D510" s="383"/>
      <c r="F510" s="534"/>
      <c r="G510" s="382"/>
    </row>
    <row r="511" spans="1:7" ht="21.95" customHeight="1">
      <c r="A511" s="99"/>
      <c r="D511" s="383"/>
      <c r="F511" s="534"/>
      <c r="G511" s="382"/>
    </row>
    <row r="512" spans="1:7" ht="21.95" customHeight="1">
      <c r="A512" s="99"/>
      <c r="D512" s="383"/>
      <c r="F512" s="534"/>
      <c r="G512" s="382"/>
    </row>
    <row r="513" spans="1:7" ht="21.95" customHeight="1">
      <c r="A513" s="99"/>
      <c r="D513" s="383"/>
      <c r="F513" s="534"/>
      <c r="G513" s="382"/>
    </row>
    <row r="514" spans="1:7" ht="21.95" customHeight="1">
      <c r="A514" s="99"/>
      <c r="D514" s="383"/>
      <c r="F514" s="534"/>
      <c r="G514" s="382"/>
    </row>
    <row r="515" spans="1:7" ht="21.95" customHeight="1">
      <c r="A515" s="99"/>
      <c r="D515" s="383"/>
      <c r="F515" s="534"/>
      <c r="G515" s="382"/>
    </row>
    <row r="516" spans="1:7" ht="21.95" customHeight="1">
      <c r="A516" s="99"/>
      <c r="D516" s="383"/>
      <c r="F516" s="534"/>
      <c r="G516" s="382"/>
    </row>
    <row r="517" spans="1:7" ht="21.95" customHeight="1">
      <c r="A517" s="99"/>
      <c r="D517" s="383"/>
      <c r="F517" s="534"/>
      <c r="G517" s="382"/>
    </row>
    <row r="518" spans="1:7" ht="21.95" customHeight="1">
      <c r="A518" s="99"/>
      <c r="D518" s="383"/>
      <c r="F518" s="534"/>
      <c r="G518" s="382"/>
    </row>
    <row r="519" spans="1:7" ht="21.95" customHeight="1">
      <c r="A519" s="99"/>
      <c r="D519" s="383"/>
      <c r="F519" s="534"/>
      <c r="G519" s="382"/>
    </row>
    <row r="520" spans="1:7" ht="21.95" customHeight="1">
      <c r="A520" s="99"/>
      <c r="D520" s="383"/>
      <c r="F520" s="534"/>
      <c r="G520" s="382"/>
    </row>
    <row r="521" spans="1:7" ht="21.95" customHeight="1">
      <c r="A521" s="99"/>
      <c r="D521" s="383"/>
      <c r="F521" s="534"/>
      <c r="G521" s="382"/>
    </row>
    <row r="522" spans="1:7" ht="21.95" customHeight="1">
      <c r="A522" s="99"/>
      <c r="D522" s="383"/>
      <c r="F522" s="534"/>
      <c r="G522" s="382"/>
    </row>
    <row r="523" spans="1:7" ht="21.95" customHeight="1">
      <c r="A523" s="99"/>
      <c r="D523" s="383"/>
      <c r="F523" s="534"/>
      <c r="G523" s="382"/>
    </row>
    <row r="524" spans="1:7" ht="21.95" customHeight="1">
      <c r="A524" s="99"/>
      <c r="D524" s="383"/>
      <c r="F524" s="534"/>
      <c r="G524" s="382"/>
    </row>
    <row r="525" spans="1:7" ht="21.95" customHeight="1">
      <c r="A525" s="99"/>
      <c r="D525" s="383"/>
      <c r="F525" s="534"/>
      <c r="G525" s="382"/>
    </row>
    <row r="526" spans="1:7" ht="21.95" customHeight="1">
      <c r="A526" s="99"/>
      <c r="D526" s="383"/>
      <c r="F526" s="534"/>
      <c r="G526" s="382"/>
    </row>
    <row r="527" spans="1:7" ht="21.95" customHeight="1">
      <c r="A527" s="99"/>
      <c r="D527" s="383"/>
      <c r="F527" s="534"/>
      <c r="G527" s="382"/>
    </row>
    <row r="528" spans="1:7" ht="21.95" customHeight="1">
      <c r="A528" s="99"/>
      <c r="D528" s="383"/>
      <c r="F528" s="534"/>
      <c r="G528" s="382"/>
    </row>
    <row r="529" spans="1:7" ht="21.95" customHeight="1">
      <c r="A529" s="99"/>
      <c r="D529" s="383"/>
      <c r="F529" s="534"/>
      <c r="G529" s="382"/>
    </row>
    <row r="530" spans="1:7" ht="21.95" customHeight="1">
      <c r="A530" s="99"/>
      <c r="D530" s="383"/>
      <c r="F530" s="534"/>
      <c r="G530" s="382"/>
    </row>
    <row r="531" spans="1:7" ht="21.95" customHeight="1">
      <c r="A531" s="99"/>
      <c r="D531" s="383"/>
      <c r="F531" s="534"/>
      <c r="G531" s="382"/>
    </row>
    <row r="532" spans="1:7" ht="21.95" customHeight="1">
      <c r="A532" s="99"/>
      <c r="D532" s="383"/>
      <c r="F532" s="534"/>
      <c r="G532" s="382"/>
    </row>
    <row r="533" spans="1:7" ht="21.95" customHeight="1">
      <c r="A533" s="99"/>
      <c r="D533" s="383"/>
      <c r="F533" s="534"/>
      <c r="G533" s="382"/>
    </row>
    <row r="534" spans="1:7" ht="21.95" customHeight="1">
      <c r="A534" s="99"/>
      <c r="D534" s="383"/>
      <c r="F534" s="534"/>
      <c r="G534" s="382"/>
    </row>
    <row r="535" spans="1:7" ht="21.95" customHeight="1">
      <c r="A535" s="99"/>
      <c r="D535" s="383"/>
      <c r="G535" s="382"/>
    </row>
    <row r="536" spans="1:7" ht="21.95" customHeight="1">
      <c r="A536" s="99"/>
      <c r="D536" s="383"/>
      <c r="G536" s="382"/>
    </row>
    <row r="537" spans="1:7" ht="21.95" customHeight="1">
      <c r="A537" s="99"/>
      <c r="D537" s="383"/>
      <c r="G537" s="382"/>
    </row>
    <row r="538" spans="1:7" ht="21.95" customHeight="1">
      <c r="A538" s="99"/>
      <c r="D538" s="383"/>
      <c r="G538" s="382"/>
    </row>
    <row r="539" spans="1:7" ht="21.95" customHeight="1">
      <c r="A539" s="99"/>
      <c r="D539" s="383"/>
      <c r="F539" s="383"/>
      <c r="G539" s="382"/>
    </row>
    <row r="540" spans="1:7" ht="21.95" customHeight="1">
      <c r="A540" s="99"/>
      <c r="D540" s="383"/>
      <c r="F540" s="383"/>
      <c r="G540" s="382"/>
    </row>
    <row r="541" spans="1:7" ht="21.95" customHeight="1">
      <c r="A541" s="99"/>
      <c r="D541" s="383"/>
      <c r="F541" s="383"/>
      <c r="G541" s="382"/>
    </row>
    <row r="542" spans="1:7" ht="21.95" customHeight="1">
      <c r="A542" s="99"/>
      <c r="D542" s="383"/>
      <c r="F542" s="383"/>
      <c r="G542" s="382"/>
    </row>
    <row r="543" spans="1:7" ht="21.95" customHeight="1">
      <c r="A543" s="99"/>
      <c r="D543" s="383"/>
      <c r="F543" s="383"/>
      <c r="G543" s="382"/>
    </row>
    <row r="544" spans="1:7" ht="21.95" customHeight="1">
      <c r="A544" s="99"/>
      <c r="D544" s="383"/>
      <c r="F544" s="383"/>
      <c r="G544" s="382"/>
    </row>
    <row r="545" spans="1:7" ht="21.95" customHeight="1">
      <c r="A545" s="99"/>
      <c r="D545" s="383"/>
      <c r="F545" s="383"/>
      <c r="G545" s="382"/>
    </row>
    <row r="546" spans="1:7" ht="21.95" customHeight="1">
      <c r="A546" s="99"/>
      <c r="D546" s="383"/>
      <c r="F546" s="383"/>
      <c r="G546" s="382"/>
    </row>
    <row r="547" spans="1:7" ht="21.95" customHeight="1">
      <c r="A547" s="99"/>
      <c r="D547" s="383"/>
      <c r="F547" s="383"/>
      <c r="G547" s="382"/>
    </row>
    <row r="548" spans="1:7" ht="21.95" customHeight="1">
      <c r="A548" s="99"/>
      <c r="D548" s="383"/>
      <c r="F548" s="383"/>
      <c r="G548" s="382"/>
    </row>
    <row r="549" spans="1:7" ht="21.95" customHeight="1">
      <c r="A549" s="99"/>
      <c r="D549" s="383"/>
      <c r="F549" s="383"/>
      <c r="G549" s="382"/>
    </row>
    <row r="550" spans="1:7" ht="21.95" customHeight="1">
      <c r="A550" s="99"/>
      <c r="D550" s="383"/>
      <c r="F550" s="383"/>
      <c r="G550" s="382"/>
    </row>
    <row r="551" spans="1:7" ht="21.95" customHeight="1">
      <c r="A551" s="99"/>
      <c r="D551" s="383"/>
      <c r="F551" s="383"/>
      <c r="G551" s="382"/>
    </row>
    <row r="552" spans="1:7" ht="21.95" customHeight="1">
      <c r="A552" s="99"/>
      <c r="D552" s="383"/>
      <c r="F552" s="383"/>
      <c r="G552" s="382"/>
    </row>
    <row r="553" spans="1:7" ht="21.95" customHeight="1">
      <c r="A553" s="99"/>
      <c r="D553" s="383"/>
      <c r="F553" s="383"/>
      <c r="G553" s="382"/>
    </row>
    <row r="554" spans="1:7" ht="21.95" customHeight="1">
      <c r="A554" s="99"/>
      <c r="D554" s="383"/>
      <c r="F554" s="383"/>
      <c r="G554" s="382"/>
    </row>
    <row r="555" spans="1:7" ht="21.95" customHeight="1">
      <c r="A555" s="99"/>
      <c r="D555" s="383"/>
      <c r="F555" s="383"/>
      <c r="G555" s="382"/>
    </row>
    <row r="556" spans="1:7" ht="21.95" customHeight="1">
      <c r="A556" s="99"/>
      <c r="D556" s="383"/>
      <c r="F556" s="383"/>
      <c r="G556" s="382"/>
    </row>
    <row r="557" spans="1:7" ht="21.95" customHeight="1">
      <c r="A557" s="99"/>
      <c r="D557" s="383"/>
      <c r="F557" s="383"/>
      <c r="G557" s="382"/>
    </row>
    <row r="558" spans="1:7" ht="21.95" customHeight="1">
      <c r="A558" s="99"/>
      <c r="D558" s="383"/>
      <c r="F558" s="383"/>
      <c r="G558" s="382"/>
    </row>
    <row r="559" spans="1:7" ht="21.95" customHeight="1">
      <c r="A559" s="99"/>
      <c r="D559" s="383"/>
      <c r="F559" s="383"/>
      <c r="G559" s="382"/>
    </row>
    <row r="560" spans="1:7" ht="21.95" customHeight="1">
      <c r="A560" s="99"/>
      <c r="D560" s="383"/>
      <c r="F560" s="383"/>
      <c r="G560" s="382"/>
    </row>
    <row r="561" spans="1:7" ht="21.95" customHeight="1">
      <c r="A561" s="99"/>
      <c r="D561" s="383"/>
      <c r="F561" s="383"/>
      <c r="G561" s="382"/>
    </row>
    <row r="562" spans="1:7" ht="21.95" customHeight="1">
      <c r="A562" s="99"/>
      <c r="D562" s="383"/>
      <c r="F562" s="383"/>
      <c r="G562" s="382"/>
    </row>
    <row r="563" spans="1:7" ht="21.95" customHeight="1">
      <c r="A563" s="99"/>
      <c r="D563" s="383"/>
      <c r="F563" s="383"/>
      <c r="G563" s="382"/>
    </row>
    <row r="564" spans="1:7" ht="21.95" customHeight="1">
      <c r="A564" s="99"/>
      <c r="D564" s="383"/>
      <c r="F564" s="383"/>
      <c r="G564" s="382"/>
    </row>
    <row r="565" spans="1:7" ht="21.95" customHeight="1">
      <c r="A565" s="99"/>
      <c r="D565" s="383"/>
      <c r="F565" s="383"/>
      <c r="G565" s="382"/>
    </row>
    <row r="566" spans="1:7" ht="21.95" customHeight="1">
      <c r="A566" s="99"/>
      <c r="D566" s="383"/>
      <c r="F566" s="383"/>
      <c r="G566" s="382"/>
    </row>
    <row r="567" spans="1:7" ht="21.95" customHeight="1">
      <c r="A567" s="99"/>
      <c r="D567" s="383"/>
      <c r="F567" s="383"/>
      <c r="G567" s="382"/>
    </row>
    <row r="568" spans="1:7" ht="21.95" customHeight="1">
      <c r="A568" s="99"/>
      <c r="D568" s="383"/>
      <c r="F568" s="383"/>
      <c r="G568" s="382"/>
    </row>
    <row r="569" spans="1:7" ht="21.95" customHeight="1">
      <c r="A569" s="99"/>
      <c r="D569" s="383"/>
      <c r="F569" s="383"/>
      <c r="G569" s="382"/>
    </row>
    <row r="570" spans="1:7" ht="21.95" customHeight="1">
      <c r="A570" s="99"/>
      <c r="D570" s="383"/>
      <c r="F570" s="383"/>
      <c r="G570" s="382"/>
    </row>
    <row r="571" spans="1:7" ht="21.95" customHeight="1">
      <c r="A571" s="99"/>
      <c r="D571" s="383"/>
      <c r="F571" s="383"/>
      <c r="G571" s="382"/>
    </row>
    <row r="572" spans="1:7" ht="21.95" customHeight="1">
      <c r="A572" s="99"/>
      <c r="D572" s="383"/>
      <c r="F572" s="383"/>
      <c r="G572" s="382"/>
    </row>
    <row r="573" spans="1:7" ht="21.95" customHeight="1">
      <c r="A573" s="99"/>
      <c r="D573" s="383"/>
      <c r="F573" s="383"/>
      <c r="G573" s="382"/>
    </row>
    <row r="574" spans="1:7" ht="21.95" customHeight="1">
      <c r="A574" s="99"/>
      <c r="D574" s="383"/>
      <c r="F574" s="383"/>
      <c r="G574" s="382"/>
    </row>
    <row r="575" spans="1:7" ht="21.95" customHeight="1">
      <c r="A575" s="99"/>
      <c r="D575" s="383"/>
      <c r="F575" s="383"/>
      <c r="G575" s="382"/>
    </row>
    <row r="576" spans="1:7" ht="21.95" customHeight="1">
      <c r="A576" s="99"/>
      <c r="D576" s="383"/>
      <c r="F576" s="383"/>
      <c r="G576" s="382"/>
    </row>
    <row r="577" spans="1:7" ht="21.95" customHeight="1">
      <c r="A577" s="99"/>
      <c r="D577" s="383"/>
      <c r="F577" s="383"/>
      <c r="G577" s="382"/>
    </row>
    <row r="578" spans="1:7" ht="21.95" customHeight="1">
      <c r="A578" s="99"/>
      <c r="D578" s="383"/>
      <c r="F578" s="383"/>
      <c r="G578" s="382"/>
    </row>
    <row r="579" spans="1:7" ht="21.95" customHeight="1">
      <c r="A579" s="99"/>
      <c r="D579" s="383"/>
      <c r="F579" s="383"/>
      <c r="G579" s="382"/>
    </row>
    <row r="580" spans="1:7" ht="21.95" customHeight="1">
      <c r="A580" s="99"/>
      <c r="D580" s="383"/>
      <c r="F580" s="383"/>
      <c r="G580" s="382"/>
    </row>
    <row r="581" spans="1:7" ht="21.95" customHeight="1">
      <c r="A581" s="99"/>
      <c r="D581" s="383"/>
      <c r="F581" s="383"/>
      <c r="G581" s="382"/>
    </row>
    <row r="582" spans="1:7" ht="21.95" customHeight="1">
      <c r="A582" s="99"/>
      <c r="D582" s="383"/>
      <c r="F582" s="383"/>
      <c r="G582" s="382"/>
    </row>
    <row r="583" spans="1:7" ht="21.95" customHeight="1">
      <c r="A583" s="99"/>
      <c r="D583" s="383"/>
      <c r="F583" s="383"/>
      <c r="G583" s="382"/>
    </row>
    <row r="584" spans="1:7" ht="21.95" customHeight="1">
      <c r="A584" s="99"/>
      <c r="D584" s="383"/>
      <c r="F584" s="383"/>
      <c r="G584" s="382"/>
    </row>
    <row r="585" spans="1:7" ht="21.95" customHeight="1">
      <c r="A585" s="99"/>
      <c r="D585" s="383"/>
      <c r="F585" s="383"/>
      <c r="G585" s="382"/>
    </row>
    <row r="586" spans="1:7" ht="21.95" customHeight="1">
      <c r="A586" s="99"/>
      <c r="D586" s="383"/>
      <c r="F586" s="383"/>
      <c r="G586" s="382"/>
    </row>
    <row r="587" spans="1:7" ht="21.95" customHeight="1">
      <c r="A587" s="99"/>
      <c r="D587" s="383"/>
      <c r="F587" s="383"/>
      <c r="G587" s="382"/>
    </row>
    <row r="588" spans="1:7" ht="21.95" customHeight="1">
      <c r="A588" s="99"/>
      <c r="D588" s="383"/>
      <c r="F588" s="383"/>
      <c r="G588" s="382"/>
    </row>
    <row r="589" spans="1:7" ht="21.95" customHeight="1">
      <c r="A589" s="99"/>
      <c r="D589" s="383"/>
      <c r="F589" s="383"/>
      <c r="G589" s="382"/>
    </row>
    <row r="590" spans="1:7" ht="21.95" customHeight="1">
      <c r="A590" s="99"/>
      <c r="D590" s="383"/>
      <c r="F590" s="383"/>
      <c r="G590" s="382"/>
    </row>
    <row r="591" spans="1:7" ht="21.95" customHeight="1">
      <c r="A591" s="99"/>
      <c r="D591" s="383"/>
      <c r="F591" s="383"/>
      <c r="G591" s="382"/>
    </row>
    <row r="592" spans="1:7" ht="21.95" customHeight="1">
      <c r="A592" s="99"/>
      <c r="D592" s="383"/>
      <c r="F592" s="383"/>
      <c r="G592" s="382"/>
    </row>
    <row r="593" spans="1:7" ht="21.95" customHeight="1">
      <c r="A593" s="99"/>
      <c r="D593" s="383"/>
      <c r="F593" s="383"/>
      <c r="G593" s="382"/>
    </row>
    <row r="594" spans="1:7" ht="21.95" customHeight="1">
      <c r="A594" s="99"/>
      <c r="D594" s="383"/>
      <c r="F594" s="383"/>
      <c r="G594" s="382"/>
    </row>
    <row r="595" spans="1:7" ht="21.95" customHeight="1">
      <c r="A595" s="99"/>
      <c r="D595" s="383"/>
      <c r="F595" s="383"/>
      <c r="G595" s="382"/>
    </row>
    <row r="596" spans="1:7" ht="21.95" customHeight="1">
      <c r="A596" s="99"/>
      <c r="D596" s="383"/>
      <c r="F596" s="383"/>
      <c r="G596" s="382"/>
    </row>
    <row r="597" spans="1:7" ht="21.95" customHeight="1">
      <c r="A597" s="99"/>
      <c r="D597" s="383"/>
      <c r="F597" s="383"/>
      <c r="G597" s="382"/>
    </row>
    <row r="598" spans="1:7" ht="21.95" customHeight="1">
      <c r="A598" s="99"/>
      <c r="D598" s="383"/>
      <c r="F598" s="383"/>
      <c r="G598" s="382"/>
    </row>
    <row r="599" spans="1:7" ht="21.95" customHeight="1">
      <c r="A599" s="99"/>
      <c r="D599" s="383"/>
      <c r="F599" s="383"/>
      <c r="G599" s="382"/>
    </row>
    <row r="600" spans="1:7" ht="21.95" customHeight="1">
      <c r="A600" s="99"/>
      <c r="D600" s="383"/>
      <c r="F600" s="383"/>
      <c r="G600" s="382"/>
    </row>
    <row r="601" spans="1:7" ht="21.95" customHeight="1">
      <c r="A601" s="99"/>
      <c r="D601" s="383"/>
      <c r="F601" s="383"/>
      <c r="G601" s="382"/>
    </row>
    <row r="602" spans="1:7" ht="21.95" customHeight="1">
      <c r="A602" s="99"/>
      <c r="D602" s="383"/>
      <c r="F602" s="383"/>
      <c r="G602" s="382"/>
    </row>
    <row r="603" spans="1:7" ht="21.95" customHeight="1">
      <c r="A603" s="99"/>
      <c r="D603" s="383"/>
      <c r="F603" s="383"/>
      <c r="G603" s="382"/>
    </row>
    <row r="604" spans="1:7" ht="21.95" customHeight="1">
      <c r="A604" s="99"/>
      <c r="D604" s="383"/>
      <c r="F604" s="383"/>
      <c r="G604" s="382"/>
    </row>
    <row r="605" spans="1:7" ht="21.95" customHeight="1">
      <c r="A605" s="99"/>
      <c r="D605" s="383"/>
      <c r="F605" s="383"/>
      <c r="G605" s="382"/>
    </row>
    <row r="606" spans="1:7" ht="21.95" customHeight="1">
      <c r="A606" s="99"/>
      <c r="D606" s="383"/>
      <c r="F606" s="383"/>
      <c r="G606" s="382"/>
    </row>
    <row r="607" spans="1:7" ht="21.95" customHeight="1">
      <c r="A607" s="99"/>
      <c r="D607" s="383"/>
      <c r="F607" s="383"/>
      <c r="G607" s="382"/>
    </row>
    <row r="608" spans="1:7" ht="21.95" customHeight="1">
      <c r="A608" s="99"/>
      <c r="D608" s="383"/>
      <c r="F608" s="383"/>
      <c r="G608" s="382"/>
    </row>
    <row r="609" spans="1:7" ht="21.95" customHeight="1">
      <c r="A609" s="99"/>
      <c r="D609" s="383"/>
      <c r="F609" s="383"/>
      <c r="G609" s="382"/>
    </row>
    <row r="610" spans="1:7" ht="21.95" customHeight="1">
      <c r="A610" s="99"/>
      <c r="D610" s="383"/>
      <c r="F610" s="383"/>
      <c r="G610" s="382"/>
    </row>
    <row r="611" spans="1:7" ht="21.95" customHeight="1">
      <c r="A611" s="99"/>
      <c r="D611" s="383"/>
      <c r="F611" s="383"/>
      <c r="G611" s="382"/>
    </row>
    <row r="612" spans="1:7" ht="21.95" customHeight="1">
      <c r="A612" s="99"/>
      <c r="D612" s="383"/>
      <c r="F612" s="383"/>
      <c r="G612" s="382"/>
    </row>
    <row r="613" spans="1:7" ht="21.95" customHeight="1">
      <c r="A613" s="99"/>
      <c r="D613" s="383"/>
      <c r="F613" s="383"/>
      <c r="G613" s="382"/>
    </row>
    <row r="614" spans="1:7" ht="21.95" customHeight="1">
      <c r="A614" s="99"/>
      <c r="D614" s="383"/>
      <c r="F614" s="383"/>
      <c r="G614" s="382"/>
    </row>
    <row r="615" spans="1:7" ht="21.95" customHeight="1">
      <c r="A615" s="99"/>
      <c r="D615" s="383"/>
      <c r="F615" s="383"/>
      <c r="G615" s="382"/>
    </row>
    <row r="616" spans="1:7" ht="21.95" customHeight="1">
      <c r="A616" s="99"/>
      <c r="D616" s="383"/>
      <c r="F616" s="383"/>
      <c r="G616" s="382"/>
    </row>
    <row r="617" spans="1:7" ht="21.95" customHeight="1">
      <c r="A617" s="99"/>
      <c r="D617" s="383"/>
      <c r="F617" s="383"/>
      <c r="G617" s="382"/>
    </row>
    <row r="618" spans="1:7" ht="21.95" customHeight="1">
      <c r="A618" s="99"/>
      <c r="D618" s="383"/>
      <c r="F618" s="383"/>
      <c r="G618" s="382"/>
    </row>
    <row r="619" spans="1:7" ht="21.95" customHeight="1">
      <c r="A619" s="99"/>
      <c r="D619" s="383"/>
      <c r="F619" s="383"/>
      <c r="G619" s="382"/>
    </row>
    <row r="620" spans="1:7" ht="21.95" customHeight="1">
      <c r="A620" s="99"/>
      <c r="D620" s="383"/>
      <c r="F620" s="383"/>
      <c r="G620" s="382"/>
    </row>
    <row r="621" spans="1:7" ht="21.95" customHeight="1">
      <c r="A621" s="99"/>
      <c r="D621" s="383"/>
      <c r="F621" s="383"/>
      <c r="G621" s="382"/>
    </row>
    <row r="622" spans="1:7" ht="21.95" customHeight="1">
      <c r="A622" s="99"/>
      <c r="D622" s="383"/>
      <c r="F622" s="383"/>
      <c r="G622" s="382"/>
    </row>
    <row r="623" spans="1:7" ht="21.95" customHeight="1">
      <c r="A623" s="99"/>
      <c r="D623" s="383"/>
      <c r="F623" s="383"/>
      <c r="G623" s="382"/>
    </row>
    <row r="624" spans="1:7" ht="21.95" customHeight="1">
      <c r="A624" s="99"/>
      <c r="D624" s="383"/>
      <c r="F624" s="383"/>
      <c r="G624" s="382"/>
    </row>
    <row r="625" spans="1:7" ht="21.95" customHeight="1">
      <c r="A625" s="99"/>
      <c r="D625" s="383"/>
      <c r="F625" s="383"/>
      <c r="G625" s="382"/>
    </row>
    <row r="626" spans="1:7" ht="21.95" customHeight="1">
      <c r="A626" s="99"/>
      <c r="D626" s="383"/>
      <c r="F626" s="383"/>
      <c r="G626" s="382"/>
    </row>
    <row r="627" spans="1:7" ht="21.95" customHeight="1">
      <c r="A627" s="99"/>
      <c r="D627" s="383"/>
      <c r="F627" s="383"/>
      <c r="G627" s="382"/>
    </row>
    <row r="628" spans="1:7" ht="21.95" customHeight="1">
      <c r="A628" s="99"/>
      <c r="D628" s="383"/>
      <c r="F628" s="383"/>
      <c r="G628" s="382"/>
    </row>
    <row r="629" spans="1:7" ht="21.95" customHeight="1">
      <c r="A629" s="99"/>
      <c r="D629" s="383"/>
      <c r="F629" s="383"/>
      <c r="G629" s="382"/>
    </row>
    <row r="630" spans="1:7" ht="21.95" customHeight="1">
      <c r="A630" s="99"/>
      <c r="D630" s="383"/>
      <c r="F630" s="383"/>
      <c r="G630" s="382"/>
    </row>
    <row r="631" spans="1:7" ht="21.95" customHeight="1">
      <c r="A631" s="99"/>
      <c r="D631" s="383"/>
      <c r="F631" s="383"/>
      <c r="G631" s="382"/>
    </row>
    <row r="632" spans="1:7" ht="21.95" customHeight="1">
      <c r="A632" s="99"/>
      <c r="D632" s="383"/>
      <c r="F632" s="383"/>
      <c r="G632" s="382"/>
    </row>
    <row r="633" spans="1:7" ht="21.95" customHeight="1">
      <c r="A633" s="99"/>
      <c r="D633" s="383"/>
      <c r="F633" s="383"/>
      <c r="G633" s="382"/>
    </row>
    <row r="634" spans="1:7" ht="21.95" customHeight="1">
      <c r="A634" s="99"/>
      <c r="D634" s="383"/>
      <c r="F634" s="383"/>
      <c r="G634" s="382"/>
    </row>
    <row r="635" spans="1:7" ht="21.95" customHeight="1">
      <c r="A635" s="99"/>
      <c r="D635" s="383"/>
      <c r="F635" s="383"/>
      <c r="G635" s="382"/>
    </row>
    <row r="636" spans="1:7" ht="21.95" customHeight="1">
      <c r="A636" s="99"/>
      <c r="D636" s="383"/>
      <c r="F636" s="383"/>
      <c r="G636" s="382"/>
    </row>
    <row r="637" spans="1:7" ht="21.95" customHeight="1">
      <c r="A637" s="99"/>
      <c r="D637" s="383"/>
      <c r="F637" s="383"/>
      <c r="G637" s="382"/>
    </row>
    <row r="638" spans="1:7" ht="21.95" customHeight="1">
      <c r="A638" s="99"/>
      <c r="D638" s="383"/>
      <c r="F638" s="383"/>
      <c r="G638" s="382"/>
    </row>
    <row r="639" spans="1:7" ht="21.95" customHeight="1">
      <c r="A639" s="99"/>
      <c r="D639" s="383"/>
      <c r="F639" s="383"/>
      <c r="G639" s="382"/>
    </row>
    <row r="640" spans="1:7" ht="21.95" customHeight="1">
      <c r="A640" s="99"/>
      <c r="D640" s="383"/>
      <c r="F640" s="383"/>
      <c r="G640" s="382"/>
    </row>
    <row r="641" spans="1:7" ht="21.95" customHeight="1">
      <c r="A641" s="99"/>
      <c r="D641" s="383"/>
      <c r="F641" s="383"/>
      <c r="G641" s="382"/>
    </row>
    <row r="642" spans="1:7" ht="21.95" customHeight="1">
      <c r="A642" s="99"/>
      <c r="D642" s="383"/>
      <c r="F642" s="383"/>
      <c r="G642" s="382"/>
    </row>
    <row r="643" spans="1:7" ht="21.95" customHeight="1">
      <c r="A643" s="99"/>
      <c r="D643" s="383"/>
      <c r="F643" s="383"/>
      <c r="G643" s="382"/>
    </row>
    <row r="644" spans="1:7" ht="21.95" customHeight="1">
      <c r="A644" s="99"/>
      <c r="D644" s="383"/>
      <c r="F644" s="383"/>
      <c r="G644" s="382"/>
    </row>
    <row r="645" spans="1:7" ht="21.95" customHeight="1">
      <c r="A645" s="99"/>
      <c r="D645" s="383"/>
      <c r="F645" s="383"/>
      <c r="G645" s="382"/>
    </row>
    <row r="646" spans="1:7" ht="21.95" customHeight="1">
      <c r="A646" s="99"/>
      <c r="D646" s="383"/>
      <c r="F646" s="383"/>
      <c r="G646" s="382"/>
    </row>
    <row r="647" spans="1:7" ht="21.95" customHeight="1">
      <c r="A647" s="99"/>
      <c r="D647" s="383"/>
      <c r="F647" s="383"/>
      <c r="G647" s="382"/>
    </row>
    <row r="648" spans="1:7" ht="21.95" customHeight="1">
      <c r="A648" s="99"/>
      <c r="D648" s="383"/>
      <c r="F648" s="383"/>
      <c r="G648" s="382"/>
    </row>
    <row r="649" spans="1:7" ht="21.95" customHeight="1">
      <c r="A649" s="99"/>
      <c r="D649" s="383"/>
      <c r="F649" s="383"/>
      <c r="G649" s="382"/>
    </row>
    <row r="650" spans="1:7" ht="21.95" customHeight="1">
      <c r="A650" s="99"/>
      <c r="D650" s="383"/>
      <c r="F650" s="383"/>
      <c r="G650" s="382"/>
    </row>
    <row r="651" spans="1:7" ht="21.95" customHeight="1">
      <c r="A651" s="99"/>
      <c r="D651" s="383"/>
      <c r="F651" s="383"/>
      <c r="G651" s="382"/>
    </row>
    <row r="652" spans="1:7" ht="21.95" customHeight="1">
      <c r="A652" s="99"/>
      <c r="D652" s="383"/>
      <c r="F652" s="383"/>
      <c r="G652" s="382"/>
    </row>
    <row r="653" spans="1:7" ht="21.95" customHeight="1">
      <c r="A653" s="99"/>
      <c r="D653" s="383"/>
      <c r="F653" s="383"/>
      <c r="G653" s="382"/>
    </row>
    <row r="654" spans="1:7" ht="21.95" customHeight="1">
      <c r="A654" s="99"/>
      <c r="D654" s="383"/>
      <c r="F654" s="383"/>
      <c r="G654" s="382"/>
    </row>
    <row r="655" spans="1:7" ht="21.95" customHeight="1">
      <c r="A655" s="99"/>
      <c r="D655" s="383"/>
      <c r="F655" s="383"/>
      <c r="G655" s="382"/>
    </row>
    <row r="656" spans="1:7" ht="21.95" customHeight="1">
      <c r="A656" s="99"/>
      <c r="D656" s="383"/>
      <c r="F656" s="383"/>
      <c r="G656" s="382"/>
    </row>
    <row r="657" spans="1:7" ht="21.95" customHeight="1">
      <c r="A657" s="99"/>
      <c r="D657" s="383"/>
      <c r="F657" s="383"/>
      <c r="G657" s="382"/>
    </row>
    <row r="658" spans="1:7" ht="21.95" customHeight="1">
      <c r="A658" s="99"/>
      <c r="D658" s="383"/>
      <c r="F658" s="383"/>
      <c r="G658" s="382"/>
    </row>
    <row r="659" spans="1:7" ht="21.95" customHeight="1">
      <c r="A659" s="99"/>
      <c r="D659" s="383"/>
      <c r="F659" s="383"/>
      <c r="G659" s="382"/>
    </row>
    <row r="660" spans="1:7" ht="21.95" customHeight="1">
      <c r="A660" s="99"/>
      <c r="D660" s="383"/>
      <c r="F660" s="383"/>
      <c r="G660" s="382"/>
    </row>
    <row r="661" spans="1:7" ht="21.95" customHeight="1">
      <c r="A661" s="99"/>
      <c r="D661" s="383"/>
      <c r="F661" s="383"/>
      <c r="G661" s="382"/>
    </row>
  </sheetData>
  <phoneticPr fontId="11" type="noConversion"/>
  <printOptions horizontalCentered="1" verticalCentered="1"/>
  <pageMargins left="0.59055118110236227" right="0.59055118110236227" top="1.1811023622047245" bottom="0.98425196850393704" header="0.78740157480314965" footer="0.78740157480314965"/>
  <pageSetup paperSize="9" scale="92" orientation="portrait" blackAndWhite="1" horizontalDpi="300" verticalDpi="300" r:id="rId1"/>
  <headerFooter alignWithMargins="0">
    <oddHeader>&amp;C&amp;"標楷體,粗體"&amp;12全國農業金庫工程標單&amp;R&amp;"標楷體,標準"總  &amp;N  頁第 &amp;P 頁</oddHeader>
    <oddFooter>&amp;L     &amp;"細明體,標準"廠商：</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dimension ref="A1:L608"/>
  <sheetViews>
    <sheetView view="pageBreakPreview" zoomScaleNormal="90" zoomScaleSheetLayoutView="100" workbookViewId="0">
      <selection activeCell="F5" sqref="F5:F16"/>
    </sheetView>
  </sheetViews>
  <sheetFormatPr defaultColWidth="10.28515625" defaultRowHeight="21" customHeight="1"/>
  <cols>
    <col min="1" max="1" width="4.7109375" style="319" customWidth="1"/>
    <col min="2" max="2" width="36.7109375" style="99" customWidth="1"/>
    <col min="3" max="3" width="4.7109375" style="100" customWidth="1"/>
    <col min="4" max="4" width="8.7109375" style="337" customWidth="1"/>
    <col min="5" max="5" width="12.7109375" style="533" customWidth="1"/>
    <col min="6" max="6" width="12.7109375" style="535" customWidth="1"/>
    <col min="7" max="7" width="16.7109375" style="339" customWidth="1"/>
    <col min="8" max="8" width="10.28515625" style="99"/>
    <col min="9" max="9" width="10.28515625" style="100"/>
    <col min="10" max="16384" width="10.28515625" style="99"/>
  </cols>
  <sheetData>
    <row r="1" spans="1:12" s="315" customFormat="1" ht="21" customHeight="1">
      <c r="A1" s="378" t="s">
        <v>278</v>
      </c>
      <c r="C1" s="316"/>
      <c r="D1" s="317"/>
      <c r="E1" s="527"/>
      <c r="F1" s="528"/>
      <c r="I1" s="316"/>
    </row>
    <row r="2" spans="1:12" s="315" customFormat="1" ht="21" customHeight="1">
      <c r="A2" s="384" t="s">
        <v>279</v>
      </c>
      <c r="C2" s="316"/>
      <c r="D2" s="317"/>
      <c r="E2" s="527"/>
      <c r="F2" s="528"/>
      <c r="I2" s="316"/>
    </row>
    <row r="3" spans="1:12" ht="21" customHeight="1">
      <c r="A3" s="512" t="s">
        <v>11</v>
      </c>
      <c r="B3" s="325" t="s">
        <v>12</v>
      </c>
      <c r="C3" s="115" t="s">
        <v>13</v>
      </c>
      <c r="D3" s="326" t="s">
        <v>14</v>
      </c>
      <c r="E3" s="529" t="s">
        <v>15</v>
      </c>
      <c r="F3" s="326" t="s">
        <v>1</v>
      </c>
      <c r="G3" s="325" t="s">
        <v>100</v>
      </c>
    </row>
    <row r="4" spans="1:12" ht="21" customHeight="1">
      <c r="A4" s="234" t="s">
        <v>800</v>
      </c>
      <c r="B4" s="118" t="str">
        <f>工程裝總!B12</f>
        <v>天花板工程</v>
      </c>
      <c r="C4" s="179"/>
      <c r="D4" s="180"/>
      <c r="E4" s="146"/>
      <c r="F4" s="536"/>
      <c r="G4" s="532"/>
    </row>
    <row r="5" spans="1:12" ht="21" customHeight="1">
      <c r="A5" s="234">
        <v>1</v>
      </c>
      <c r="B5" s="118" t="s">
        <v>270</v>
      </c>
      <c r="C5" s="179" t="s">
        <v>31</v>
      </c>
      <c r="D5" s="180">
        <v>1</v>
      </c>
      <c r="E5" s="159"/>
      <c r="F5" s="159"/>
      <c r="G5" s="348" t="s">
        <v>98</v>
      </c>
    </row>
    <row r="6" spans="1:12" ht="35.1" customHeight="1">
      <c r="A6" s="234">
        <f>1+A5</f>
        <v>2</v>
      </c>
      <c r="B6" s="118" t="s">
        <v>1055</v>
      </c>
      <c r="C6" s="179" t="s">
        <v>5</v>
      </c>
      <c r="D6" s="180">
        <v>92</v>
      </c>
      <c r="E6" s="159"/>
      <c r="F6" s="159"/>
      <c r="G6" s="352" t="s">
        <v>953</v>
      </c>
    </row>
    <row r="7" spans="1:12" ht="35.1" customHeight="1">
      <c r="A7" s="234">
        <f t="shared" ref="A7:A14" si="0">1+A6</f>
        <v>3</v>
      </c>
      <c r="B7" s="558" t="s">
        <v>680</v>
      </c>
      <c r="C7" s="179" t="s">
        <v>5</v>
      </c>
      <c r="D7" s="180">
        <v>118</v>
      </c>
      <c r="E7" s="159"/>
      <c r="F7" s="159"/>
      <c r="G7" s="540" t="s">
        <v>707</v>
      </c>
    </row>
    <row r="8" spans="1:12" ht="50.1" customHeight="1">
      <c r="A8" s="234">
        <f t="shared" si="0"/>
        <v>4</v>
      </c>
      <c r="B8" s="558" t="s">
        <v>1110</v>
      </c>
      <c r="C8" s="179" t="s">
        <v>5</v>
      </c>
      <c r="D8" s="180">
        <v>416</v>
      </c>
      <c r="E8" s="159"/>
      <c r="F8" s="159"/>
      <c r="G8" s="343" t="s">
        <v>708</v>
      </c>
      <c r="L8" s="383"/>
    </row>
    <row r="9" spans="1:12" ht="35.1" customHeight="1">
      <c r="A9" s="234">
        <f t="shared" si="0"/>
        <v>5</v>
      </c>
      <c r="B9" s="558" t="s">
        <v>296</v>
      </c>
      <c r="C9" s="179" t="s">
        <v>5</v>
      </c>
      <c r="D9" s="180">
        <v>68</v>
      </c>
      <c r="E9" s="159"/>
      <c r="F9" s="159"/>
      <c r="G9" s="343" t="s">
        <v>954</v>
      </c>
      <c r="L9" s="383"/>
    </row>
    <row r="10" spans="1:12" ht="35.1" customHeight="1">
      <c r="A10" s="234">
        <f t="shared" si="0"/>
        <v>6</v>
      </c>
      <c r="B10" s="347" t="s">
        <v>271</v>
      </c>
      <c r="C10" s="234" t="s">
        <v>104</v>
      </c>
      <c r="D10" s="180">
        <v>55</v>
      </c>
      <c r="E10" s="159"/>
      <c r="F10" s="159"/>
      <c r="G10" s="352"/>
    </row>
    <row r="11" spans="1:12" ht="35.1" customHeight="1">
      <c r="A11" s="234">
        <f t="shared" si="0"/>
        <v>7</v>
      </c>
      <c r="B11" s="347" t="s">
        <v>858</v>
      </c>
      <c r="C11" s="234" t="s">
        <v>107</v>
      </c>
      <c r="D11" s="180">
        <v>262</v>
      </c>
      <c r="E11" s="159"/>
      <c r="F11" s="159"/>
      <c r="G11" s="348"/>
    </row>
    <row r="12" spans="1:12" ht="35.1" customHeight="1">
      <c r="A12" s="234">
        <f t="shared" si="0"/>
        <v>8</v>
      </c>
      <c r="B12" s="347" t="s">
        <v>295</v>
      </c>
      <c r="C12" s="234" t="s">
        <v>76</v>
      </c>
      <c r="D12" s="180">
        <v>123</v>
      </c>
      <c r="E12" s="159"/>
      <c r="F12" s="159"/>
      <c r="G12" s="352"/>
    </row>
    <row r="13" spans="1:12" ht="35.1" customHeight="1">
      <c r="A13" s="234">
        <f t="shared" si="0"/>
        <v>9</v>
      </c>
      <c r="B13" s="347" t="s">
        <v>1017</v>
      </c>
      <c r="C13" s="179" t="s">
        <v>31</v>
      </c>
      <c r="D13" s="559">
        <v>1</v>
      </c>
      <c r="E13" s="159"/>
      <c r="F13" s="159"/>
      <c r="G13" s="352" t="s">
        <v>879</v>
      </c>
    </row>
    <row r="14" spans="1:12" ht="35.1" customHeight="1">
      <c r="A14" s="234">
        <f t="shared" si="0"/>
        <v>10</v>
      </c>
      <c r="B14" s="347" t="s">
        <v>740</v>
      </c>
      <c r="C14" s="179" t="s">
        <v>31</v>
      </c>
      <c r="D14" s="180">
        <v>1</v>
      </c>
      <c r="E14" s="159"/>
      <c r="F14" s="159"/>
      <c r="G14" s="348"/>
    </row>
    <row r="15" spans="1:12" ht="21.95" customHeight="1">
      <c r="A15" s="234"/>
      <c r="B15" s="347"/>
      <c r="C15" s="179"/>
      <c r="D15" s="180"/>
      <c r="E15" s="159"/>
      <c r="F15" s="159"/>
      <c r="G15" s="348"/>
    </row>
    <row r="16" spans="1:12" ht="21" customHeight="1">
      <c r="A16" s="234"/>
      <c r="B16" s="539" t="s">
        <v>1192</v>
      </c>
      <c r="C16" s="179"/>
      <c r="D16" s="180"/>
      <c r="E16" s="159"/>
      <c r="F16" s="159"/>
      <c r="G16" s="348"/>
    </row>
    <row r="17" spans="1:7" ht="21" customHeight="1">
      <c r="A17" s="234"/>
      <c r="B17" s="539"/>
      <c r="C17" s="179"/>
      <c r="D17" s="180"/>
      <c r="E17" s="146"/>
      <c r="F17" s="560"/>
      <c r="G17" s="348"/>
    </row>
    <row r="18" spans="1:7" ht="21" customHeight="1">
      <c r="A18" s="234"/>
      <c r="B18" s="349"/>
      <c r="C18" s="234"/>
      <c r="D18" s="181"/>
      <c r="E18" s="531"/>
      <c r="F18" s="536"/>
      <c r="G18" s="348"/>
    </row>
    <row r="19" spans="1:7" ht="21" customHeight="1">
      <c r="A19" s="234"/>
      <c r="B19" s="234"/>
      <c r="C19" s="234"/>
      <c r="D19" s="357"/>
      <c r="E19" s="146"/>
      <c r="F19" s="560"/>
      <c r="G19" s="348"/>
    </row>
    <row r="20" spans="1:7" ht="21" customHeight="1">
      <c r="A20" s="234"/>
      <c r="B20" s="234"/>
      <c r="C20" s="234"/>
      <c r="D20" s="357"/>
      <c r="E20" s="146"/>
      <c r="F20" s="560"/>
      <c r="G20" s="348"/>
    </row>
    <row r="21" spans="1:7" ht="21" customHeight="1">
      <c r="A21" s="234"/>
      <c r="B21" s="349"/>
      <c r="C21" s="234"/>
      <c r="D21" s="357"/>
      <c r="E21" s="146"/>
      <c r="F21" s="536"/>
      <c r="G21" s="532"/>
    </row>
    <row r="22" spans="1:7" ht="21" customHeight="1">
      <c r="A22" s="234"/>
      <c r="B22" s="349"/>
      <c r="C22" s="234"/>
      <c r="D22" s="357"/>
      <c r="E22" s="146"/>
      <c r="F22" s="536"/>
      <c r="G22" s="532"/>
    </row>
    <row r="23" spans="1:7" ht="21" customHeight="1">
      <c r="A23" s="234"/>
      <c r="B23" s="349"/>
      <c r="C23" s="234"/>
      <c r="D23" s="357"/>
      <c r="E23" s="146"/>
      <c r="F23" s="536"/>
      <c r="G23" s="532"/>
    </row>
    <row r="24" spans="1:7" ht="21" customHeight="1">
      <c r="A24" s="234"/>
      <c r="B24" s="349"/>
      <c r="C24" s="234"/>
      <c r="D24" s="357"/>
      <c r="E24" s="146"/>
      <c r="F24" s="536"/>
      <c r="G24" s="532"/>
    </row>
    <row r="25" spans="1:7" ht="21" customHeight="1">
      <c r="A25" s="234"/>
      <c r="B25" s="349"/>
      <c r="C25" s="234"/>
      <c r="D25" s="357"/>
      <c r="E25" s="146"/>
      <c r="F25" s="536"/>
      <c r="G25" s="532"/>
    </row>
    <row r="26" spans="1:7" ht="21" customHeight="1">
      <c r="A26" s="234"/>
      <c r="B26" s="349"/>
      <c r="C26" s="234"/>
      <c r="D26" s="357"/>
      <c r="E26" s="146"/>
      <c r="F26" s="536"/>
      <c r="G26" s="532"/>
    </row>
    <row r="27" spans="1:7" ht="21" customHeight="1">
      <c r="A27" s="234"/>
      <c r="B27" s="349"/>
      <c r="C27" s="234"/>
      <c r="D27" s="357"/>
      <c r="E27" s="146"/>
      <c r="F27" s="536"/>
      <c r="G27" s="532"/>
    </row>
    <row r="28" spans="1:7" ht="21" customHeight="1">
      <c r="A28" s="234"/>
      <c r="B28" s="349"/>
      <c r="C28" s="234"/>
      <c r="D28" s="357"/>
      <c r="E28" s="146"/>
      <c r="F28" s="536"/>
      <c r="G28" s="532"/>
    </row>
    <row r="29" spans="1:7" ht="21" customHeight="1">
      <c r="A29" s="234"/>
      <c r="B29" s="349"/>
      <c r="C29" s="234"/>
      <c r="D29" s="357"/>
      <c r="E29" s="146"/>
      <c r="F29" s="536"/>
      <c r="G29" s="532"/>
    </row>
    <row r="30" spans="1:7" ht="21" customHeight="1">
      <c r="A30" s="234"/>
      <c r="B30" s="349"/>
      <c r="C30" s="234"/>
      <c r="D30" s="357"/>
      <c r="E30" s="146"/>
      <c r="F30" s="536"/>
      <c r="G30" s="532"/>
    </row>
    <row r="31" spans="1:7" ht="21" customHeight="1">
      <c r="A31" s="410"/>
      <c r="C31" s="561"/>
      <c r="D31" s="553"/>
      <c r="F31" s="534"/>
      <c r="G31" s="550"/>
    </row>
    <row r="32" spans="1:7" ht="21" customHeight="1">
      <c r="A32" s="410"/>
      <c r="C32" s="561"/>
      <c r="D32" s="553"/>
      <c r="F32" s="534"/>
      <c r="G32" s="550"/>
    </row>
    <row r="33" spans="1:9" ht="21" customHeight="1">
      <c r="A33" s="100"/>
      <c r="C33" s="561"/>
      <c r="D33" s="553"/>
      <c r="F33" s="534"/>
      <c r="G33" s="550"/>
    </row>
    <row r="34" spans="1:9" ht="21" customHeight="1">
      <c r="A34" s="100"/>
      <c r="F34" s="534"/>
    </row>
    <row r="35" spans="1:9" ht="21" customHeight="1">
      <c r="A35" s="100"/>
      <c r="B35" s="303"/>
      <c r="F35" s="534"/>
    </row>
    <row r="36" spans="1:9" ht="21" customHeight="1">
      <c r="A36" s="100"/>
      <c r="B36" s="303"/>
      <c r="F36" s="534"/>
    </row>
    <row r="37" spans="1:9" ht="21" customHeight="1">
      <c r="A37" s="100"/>
      <c r="B37" s="303"/>
      <c r="F37" s="534"/>
    </row>
    <row r="38" spans="1:9" ht="21" customHeight="1">
      <c r="A38" s="100"/>
      <c r="B38" s="303"/>
      <c r="F38" s="534"/>
    </row>
    <row r="39" spans="1:9" ht="21" customHeight="1">
      <c r="A39" s="100"/>
      <c r="B39" s="303"/>
      <c r="F39" s="534"/>
    </row>
    <row r="40" spans="1:9" ht="21" customHeight="1">
      <c r="A40" s="100"/>
      <c r="B40" s="303"/>
      <c r="F40" s="534"/>
    </row>
    <row r="41" spans="1:9" ht="21" customHeight="1">
      <c r="A41" s="100"/>
      <c r="B41" s="303"/>
      <c r="F41" s="534"/>
    </row>
    <row r="42" spans="1:9" s="129" customFormat="1" ht="21" customHeight="1">
      <c r="A42" s="100"/>
      <c r="B42" s="303"/>
      <c r="C42" s="100"/>
      <c r="D42" s="337"/>
      <c r="E42" s="533"/>
      <c r="F42" s="534"/>
      <c r="G42" s="339"/>
      <c r="I42" s="410"/>
    </row>
    <row r="43" spans="1:9" s="129" customFormat="1" ht="21" customHeight="1">
      <c r="A43" s="100"/>
      <c r="B43" s="303"/>
      <c r="C43" s="100"/>
      <c r="D43" s="337"/>
      <c r="E43" s="533"/>
      <c r="F43" s="534"/>
      <c r="G43" s="339"/>
      <c r="I43" s="410"/>
    </row>
    <row r="44" spans="1:9" s="129" customFormat="1" ht="21" customHeight="1">
      <c r="A44" s="100"/>
      <c r="B44" s="303"/>
      <c r="C44" s="100"/>
      <c r="D44" s="337"/>
      <c r="E44" s="533"/>
      <c r="F44" s="534"/>
      <c r="G44" s="339"/>
      <c r="I44" s="410"/>
    </row>
    <row r="45" spans="1:9" s="129" customFormat="1" ht="21" customHeight="1">
      <c r="A45" s="100"/>
      <c r="B45" s="303"/>
      <c r="C45" s="100"/>
      <c r="D45" s="337"/>
      <c r="E45" s="533"/>
      <c r="F45" s="534"/>
      <c r="G45" s="339"/>
      <c r="I45" s="410"/>
    </row>
    <row r="46" spans="1:9" s="129" customFormat="1" ht="21" customHeight="1">
      <c r="A46" s="100"/>
      <c r="B46" s="303"/>
      <c r="C46" s="100"/>
      <c r="D46" s="337"/>
      <c r="E46" s="533"/>
      <c r="F46" s="534"/>
      <c r="G46" s="339"/>
      <c r="I46" s="410"/>
    </row>
    <row r="47" spans="1:9" s="129" customFormat="1" ht="21" customHeight="1">
      <c r="A47" s="100"/>
      <c r="B47" s="303"/>
      <c r="C47" s="100"/>
      <c r="D47" s="337"/>
      <c r="E47" s="533"/>
      <c r="F47" s="534"/>
      <c r="G47" s="339"/>
      <c r="I47" s="410"/>
    </row>
    <row r="48" spans="1:9" s="129" customFormat="1" ht="21" customHeight="1">
      <c r="A48" s="100"/>
      <c r="B48" s="303"/>
      <c r="C48" s="100"/>
      <c r="D48" s="337"/>
      <c r="E48" s="533"/>
      <c r="F48" s="534"/>
      <c r="G48" s="339"/>
      <c r="I48" s="410"/>
    </row>
    <row r="49" spans="1:7" ht="21" customHeight="1">
      <c r="A49" s="100"/>
      <c r="B49" s="303"/>
      <c r="F49" s="534"/>
    </row>
    <row r="50" spans="1:7" ht="21" customHeight="1">
      <c r="A50" s="100"/>
      <c r="B50" s="303"/>
      <c r="F50" s="534"/>
    </row>
    <row r="51" spans="1:7" ht="21" customHeight="1">
      <c r="A51" s="100"/>
      <c r="B51" s="303"/>
      <c r="F51" s="534"/>
    </row>
    <row r="52" spans="1:7" ht="21" customHeight="1">
      <c r="A52" s="100"/>
      <c r="B52" s="303"/>
      <c r="F52" s="534"/>
    </row>
    <row r="53" spans="1:7" ht="21" customHeight="1">
      <c r="A53" s="100"/>
      <c r="B53" s="303"/>
      <c r="F53" s="534"/>
    </row>
    <row r="54" spans="1:7" ht="21" customHeight="1">
      <c r="A54" s="100"/>
      <c r="B54" s="303"/>
      <c r="F54" s="534"/>
    </row>
    <row r="55" spans="1:7" ht="21" customHeight="1">
      <c r="A55" s="100"/>
      <c r="B55" s="303"/>
      <c r="F55" s="534"/>
    </row>
    <row r="56" spans="1:7" ht="21" customHeight="1">
      <c r="A56" s="100"/>
      <c r="B56" s="303"/>
      <c r="F56" s="534"/>
    </row>
    <row r="57" spans="1:7" ht="21" customHeight="1">
      <c r="A57" s="100"/>
      <c r="B57" s="303"/>
      <c r="F57" s="534"/>
    </row>
    <row r="58" spans="1:7" ht="21" customHeight="1">
      <c r="A58" s="555"/>
      <c r="B58" s="554"/>
      <c r="F58" s="534"/>
    </row>
    <row r="59" spans="1:7" ht="21" customHeight="1">
      <c r="A59" s="555"/>
      <c r="B59" s="554"/>
      <c r="F59" s="534"/>
    </row>
    <row r="60" spans="1:7" ht="21" customHeight="1">
      <c r="A60" s="556"/>
      <c r="B60" s="554"/>
      <c r="F60" s="534"/>
    </row>
    <row r="61" spans="1:7" ht="21" customHeight="1">
      <c r="B61" s="554"/>
      <c r="F61" s="534"/>
    </row>
    <row r="62" spans="1:7" ht="21" customHeight="1">
      <c r="B62" s="554"/>
      <c r="F62" s="534"/>
    </row>
    <row r="63" spans="1:7" ht="21" customHeight="1">
      <c r="B63" s="554"/>
      <c r="F63" s="534"/>
      <c r="G63" s="382"/>
    </row>
    <row r="64" spans="1:7" ht="21" customHeight="1">
      <c r="B64" s="554"/>
      <c r="F64" s="534"/>
      <c r="G64" s="382"/>
    </row>
    <row r="65" spans="1:7" ht="21" customHeight="1">
      <c r="A65" s="100"/>
      <c r="B65" s="554"/>
      <c r="F65" s="534"/>
      <c r="G65" s="382"/>
    </row>
    <row r="66" spans="1:7" ht="21" customHeight="1">
      <c r="A66" s="100"/>
      <c r="B66" s="554"/>
      <c r="F66" s="534"/>
      <c r="G66" s="382"/>
    </row>
    <row r="67" spans="1:7" ht="21" customHeight="1">
      <c r="A67" s="100"/>
      <c r="B67" s="554"/>
      <c r="F67" s="534"/>
      <c r="G67" s="382"/>
    </row>
    <row r="68" spans="1:7" ht="21" customHeight="1">
      <c r="A68" s="100"/>
      <c r="B68" s="554"/>
      <c r="F68" s="534"/>
      <c r="G68" s="382"/>
    </row>
    <row r="69" spans="1:7" ht="21" customHeight="1">
      <c r="A69" s="100"/>
      <c r="B69" s="554"/>
      <c r="F69" s="534"/>
      <c r="G69" s="382"/>
    </row>
    <row r="70" spans="1:7" ht="21" customHeight="1">
      <c r="A70" s="555"/>
      <c r="F70" s="534"/>
      <c r="G70" s="382"/>
    </row>
    <row r="71" spans="1:7" ht="21" customHeight="1">
      <c r="A71" s="100"/>
      <c r="B71" s="554"/>
      <c r="F71" s="534"/>
      <c r="G71" s="382"/>
    </row>
    <row r="72" spans="1:7" ht="21" customHeight="1">
      <c r="A72" s="100"/>
      <c r="B72" s="554"/>
      <c r="F72" s="534"/>
      <c r="G72" s="382"/>
    </row>
    <row r="73" spans="1:7" ht="21" customHeight="1">
      <c r="A73" s="100"/>
      <c r="B73" s="554"/>
      <c r="F73" s="534"/>
      <c r="G73" s="382"/>
    </row>
    <row r="74" spans="1:7" ht="21" customHeight="1">
      <c r="A74" s="100"/>
      <c r="B74" s="554"/>
      <c r="F74" s="534"/>
      <c r="G74" s="382"/>
    </row>
    <row r="75" spans="1:7" ht="21" customHeight="1">
      <c r="A75" s="100"/>
      <c r="B75" s="554"/>
      <c r="F75" s="534"/>
      <c r="G75" s="382"/>
    </row>
    <row r="76" spans="1:7" ht="21" customHeight="1">
      <c r="B76" s="554"/>
      <c r="F76" s="534"/>
      <c r="G76" s="382"/>
    </row>
    <row r="77" spans="1:7" ht="21" customHeight="1">
      <c r="B77" s="554"/>
      <c r="F77" s="534"/>
      <c r="G77" s="382"/>
    </row>
    <row r="78" spans="1:7" ht="21" customHeight="1">
      <c r="B78" s="554"/>
      <c r="F78" s="534"/>
      <c r="G78" s="382"/>
    </row>
    <row r="79" spans="1:7" ht="21" customHeight="1">
      <c r="A79" s="100"/>
      <c r="F79" s="534"/>
      <c r="G79" s="382"/>
    </row>
    <row r="80" spans="1:7" ht="21" customHeight="1">
      <c r="A80" s="555"/>
      <c r="F80" s="534"/>
      <c r="G80" s="382"/>
    </row>
    <row r="81" spans="1:7" ht="21" customHeight="1">
      <c r="F81" s="534"/>
      <c r="G81" s="382"/>
    </row>
    <row r="82" spans="1:7" ht="21" customHeight="1">
      <c r="F82" s="534"/>
      <c r="G82" s="382"/>
    </row>
    <row r="83" spans="1:7" ht="21" customHeight="1">
      <c r="F83" s="534"/>
      <c r="G83" s="382"/>
    </row>
    <row r="84" spans="1:7" ht="21" customHeight="1">
      <c r="F84" s="534"/>
      <c r="G84" s="382"/>
    </row>
    <row r="85" spans="1:7" ht="21" customHeight="1">
      <c r="A85" s="555"/>
      <c r="F85" s="534"/>
      <c r="G85" s="382"/>
    </row>
    <row r="86" spans="1:7" ht="21" customHeight="1">
      <c r="F86" s="534"/>
      <c r="G86" s="382"/>
    </row>
    <row r="87" spans="1:7" ht="21" customHeight="1">
      <c r="F87" s="534"/>
      <c r="G87" s="382"/>
    </row>
    <row r="88" spans="1:7" ht="21" customHeight="1">
      <c r="A88" s="555"/>
      <c r="F88" s="534"/>
      <c r="G88" s="382"/>
    </row>
    <row r="89" spans="1:7" ht="21" customHeight="1">
      <c r="F89" s="534"/>
      <c r="G89" s="382"/>
    </row>
    <row r="90" spans="1:7" ht="21" customHeight="1">
      <c r="F90" s="534"/>
      <c r="G90" s="382"/>
    </row>
    <row r="91" spans="1:7" ht="21" customHeight="1">
      <c r="A91" s="555"/>
      <c r="F91" s="534"/>
      <c r="G91" s="382"/>
    </row>
    <row r="92" spans="1:7" ht="21" customHeight="1">
      <c r="A92" s="555"/>
      <c r="F92" s="534"/>
      <c r="G92" s="382"/>
    </row>
    <row r="93" spans="1:7" ht="21" customHeight="1">
      <c r="A93" s="555"/>
      <c r="F93" s="534"/>
      <c r="G93" s="382"/>
    </row>
    <row r="94" spans="1:7" ht="21" customHeight="1">
      <c r="A94" s="555"/>
      <c r="F94" s="534"/>
      <c r="G94" s="382"/>
    </row>
    <row r="95" spans="1:7" ht="21" customHeight="1">
      <c r="A95" s="555"/>
      <c r="F95" s="534"/>
      <c r="G95" s="382"/>
    </row>
    <row r="96" spans="1:7" ht="21" customHeight="1">
      <c r="A96" s="555"/>
      <c r="F96" s="534"/>
      <c r="G96" s="382"/>
    </row>
    <row r="97" spans="1:7" ht="21" customHeight="1">
      <c r="A97" s="555"/>
      <c r="F97" s="534"/>
      <c r="G97" s="382"/>
    </row>
    <row r="98" spans="1:7" ht="21" customHeight="1">
      <c r="A98" s="555"/>
      <c r="F98" s="534"/>
      <c r="G98" s="382"/>
    </row>
    <row r="99" spans="1:7" ht="21" customHeight="1">
      <c r="A99" s="555"/>
      <c r="F99" s="534"/>
      <c r="G99" s="382"/>
    </row>
    <row r="100" spans="1:7" ht="21" customHeight="1">
      <c r="A100" s="555"/>
      <c r="F100" s="534"/>
      <c r="G100" s="382"/>
    </row>
    <row r="101" spans="1:7" ht="21" customHeight="1">
      <c r="A101" s="555"/>
      <c r="F101" s="534"/>
      <c r="G101" s="382"/>
    </row>
    <row r="102" spans="1:7" ht="21" customHeight="1">
      <c r="A102" s="555"/>
      <c r="F102" s="534"/>
      <c r="G102" s="382"/>
    </row>
    <row r="103" spans="1:7" ht="21" customHeight="1">
      <c r="F103" s="534"/>
      <c r="G103" s="382"/>
    </row>
    <row r="104" spans="1:7" ht="21" customHeight="1">
      <c r="A104" s="100"/>
      <c r="F104" s="534"/>
      <c r="G104" s="382"/>
    </row>
    <row r="105" spans="1:7" ht="21" customHeight="1">
      <c r="A105" s="100"/>
      <c r="F105" s="534"/>
      <c r="G105" s="382"/>
    </row>
    <row r="106" spans="1:7" ht="21" customHeight="1">
      <c r="A106" s="100"/>
      <c r="F106" s="534"/>
      <c r="G106" s="382"/>
    </row>
    <row r="107" spans="1:7" ht="21" customHeight="1">
      <c r="A107" s="100"/>
      <c r="F107" s="534"/>
      <c r="G107" s="382"/>
    </row>
    <row r="108" spans="1:7" ht="21" customHeight="1">
      <c r="A108" s="100"/>
      <c r="F108" s="534"/>
      <c r="G108" s="382"/>
    </row>
    <row r="109" spans="1:7" ht="21" customHeight="1">
      <c r="A109" s="100"/>
      <c r="F109" s="534"/>
      <c r="G109" s="382"/>
    </row>
    <row r="110" spans="1:7" ht="21" customHeight="1">
      <c r="A110" s="100"/>
      <c r="F110" s="534"/>
      <c r="G110" s="382"/>
    </row>
    <row r="111" spans="1:7" ht="21" customHeight="1">
      <c r="A111" s="100"/>
      <c r="F111" s="534"/>
      <c r="G111" s="382"/>
    </row>
    <row r="112" spans="1:7" ht="21" customHeight="1">
      <c r="A112" s="100"/>
      <c r="F112" s="534"/>
      <c r="G112" s="382"/>
    </row>
    <row r="113" spans="1:7" ht="21" customHeight="1">
      <c r="A113" s="100"/>
      <c r="F113" s="534"/>
      <c r="G113" s="382"/>
    </row>
    <row r="114" spans="1:7" ht="21" customHeight="1">
      <c r="F114" s="534"/>
      <c r="G114" s="382"/>
    </row>
    <row r="115" spans="1:7" ht="21" customHeight="1">
      <c r="F115" s="534"/>
      <c r="G115" s="382"/>
    </row>
    <row r="116" spans="1:7" ht="21" customHeight="1">
      <c r="F116" s="534"/>
      <c r="G116" s="382"/>
    </row>
    <row r="117" spans="1:7" ht="21" customHeight="1">
      <c r="F117" s="534"/>
      <c r="G117" s="382"/>
    </row>
    <row r="118" spans="1:7" ht="21" customHeight="1">
      <c r="F118" s="534"/>
      <c r="G118" s="382"/>
    </row>
    <row r="119" spans="1:7" ht="21" customHeight="1">
      <c r="F119" s="534"/>
      <c r="G119" s="382"/>
    </row>
    <row r="120" spans="1:7" ht="21" customHeight="1">
      <c r="F120" s="534"/>
      <c r="G120" s="382"/>
    </row>
    <row r="121" spans="1:7" ht="21" customHeight="1">
      <c r="F121" s="534"/>
      <c r="G121" s="382"/>
    </row>
    <row r="122" spans="1:7" ht="21" customHeight="1">
      <c r="F122" s="534"/>
      <c r="G122" s="382"/>
    </row>
    <row r="123" spans="1:7" ht="21" customHeight="1">
      <c r="F123" s="534"/>
      <c r="G123" s="382"/>
    </row>
    <row r="124" spans="1:7" ht="21" customHeight="1">
      <c r="F124" s="534"/>
      <c r="G124" s="382"/>
    </row>
    <row r="125" spans="1:7" ht="21" customHeight="1">
      <c r="F125" s="534"/>
      <c r="G125" s="382"/>
    </row>
    <row r="126" spans="1:7" ht="21" customHeight="1">
      <c r="F126" s="534"/>
      <c r="G126" s="382"/>
    </row>
    <row r="127" spans="1:7" ht="21" customHeight="1">
      <c r="F127" s="534"/>
      <c r="G127" s="382"/>
    </row>
    <row r="128" spans="1:7" ht="21" customHeight="1">
      <c r="F128" s="534"/>
      <c r="G128" s="382"/>
    </row>
    <row r="129" spans="1:7" ht="21" customHeight="1">
      <c r="F129" s="534"/>
      <c r="G129" s="382"/>
    </row>
    <row r="130" spans="1:7" ht="21" customHeight="1">
      <c r="F130" s="534"/>
      <c r="G130" s="382"/>
    </row>
    <row r="131" spans="1:7" ht="21" customHeight="1">
      <c r="F131" s="534"/>
      <c r="G131" s="382"/>
    </row>
    <row r="132" spans="1:7" ht="21" customHeight="1">
      <c r="A132" s="554"/>
      <c r="F132" s="534"/>
      <c r="G132" s="382"/>
    </row>
    <row r="133" spans="1:7" ht="21" customHeight="1">
      <c r="A133" s="555"/>
      <c r="F133" s="534"/>
      <c r="G133" s="382"/>
    </row>
    <row r="134" spans="1:7" ht="21" customHeight="1">
      <c r="A134" s="555"/>
      <c r="B134" s="554"/>
      <c r="F134" s="534"/>
      <c r="G134" s="382"/>
    </row>
    <row r="135" spans="1:7" ht="21" customHeight="1">
      <c r="A135" s="555"/>
      <c r="B135" s="554"/>
      <c r="F135" s="534"/>
      <c r="G135" s="382"/>
    </row>
    <row r="136" spans="1:7" ht="21" customHeight="1">
      <c r="A136" s="555"/>
      <c r="B136" s="554"/>
      <c r="F136" s="534"/>
      <c r="G136" s="382"/>
    </row>
    <row r="137" spans="1:7" ht="21" customHeight="1">
      <c r="A137" s="555"/>
      <c r="F137" s="534"/>
      <c r="G137" s="382"/>
    </row>
    <row r="138" spans="1:7" ht="21" customHeight="1">
      <c r="A138" s="555"/>
      <c r="F138" s="534"/>
      <c r="G138" s="382"/>
    </row>
    <row r="139" spans="1:7" ht="21" customHeight="1">
      <c r="A139" s="555"/>
      <c r="F139" s="534"/>
      <c r="G139" s="382"/>
    </row>
    <row r="140" spans="1:7" ht="21" customHeight="1">
      <c r="A140" s="555"/>
      <c r="F140" s="534"/>
      <c r="G140" s="382"/>
    </row>
    <row r="141" spans="1:7" ht="21" customHeight="1">
      <c r="F141" s="534"/>
      <c r="G141" s="382"/>
    </row>
    <row r="142" spans="1:7" ht="21" customHeight="1">
      <c r="A142" s="555"/>
      <c r="F142" s="534"/>
      <c r="G142" s="382"/>
    </row>
    <row r="143" spans="1:7" ht="21" customHeight="1">
      <c r="A143" s="555"/>
      <c r="F143" s="534"/>
      <c r="G143" s="382"/>
    </row>
    <row r="144" spans="1:7" ht="21" customHeight="1">
      <c r="F144" s="534"/>
      <c r="G144" s="382"/>
    </row>
    <row r="145" spans="1:7" ht="21" customHeight="1">
      <c r="A145" s="555"/>
      <c r="F145" s="534"/>
      <c r="G145" s="382"/>
    </row>
    <row r="146" spans="1:7" ht="21" customHeight="1">
      <c r="B146" s="554"/>
      <c r="F146" s="534"/>
      <c r="G146" s="382"/>
    </row>
    <row r="147" spans="1:7" ht="21" customHeight="1">
      <c r="A147" s="555"/>
      <c r="F147" s="534"/>
      <c r="G147" s="382"/>
    </row>
    <row r="148" spans="1:7" ht="21" customHeight="1">
      <c r="A148" s="555"/>
      <c r="F148" s="534"/>
      <c r="G148" s="382"/>
    </row>
    <row r="149" spans="1:7" ht="21" customHeight="1">
      <c r="A149" s="555"/>
      <c r="F149" s="534"/>
      <c r="G149" s="382"/>
    </row>
    <row r="150" spans="1:7" ht="21" customHeight="1">
      <c r="A150" s="555"/>
      <c r="B150" s="554"/>
      <c r="F150" s="534"/>
      <c r="G150" s="382"/>
    </row>
    <row r="151" spans="1:7" ht="21" customHeight="1">
      <c r="A151" s="555"/>
      <c r="B151" s="554"/>
      <c r="F151" s="534"/>
      <c r="G151" s="382"/>
    </row>
    <row r="152" spans="1:7" ht="21" customHeight="1">
      <c r="A152" s="555"/>
      <c r="B152" s="554"/>
      <c r="F152" s="534"/>
      <c r="G152" s="382"/>
    </row>
    <row r="153" spans="1:7" ht="21" customHeight="1">
      <c r="A153" s="555"/>
      <c r="F153" s="534"/>
      <c r="G153" s="382"/>
    </row>
    <row r="154" spans="1:7" ht="21" customHeight="1">
      <c r="A154" s="555"/>
      <c r="F154" s="534"/>
      <c r="G154" s="382"/>
    </row>
    <row r="155" spans="1:7" ht="21" customHeight="1">
      <c r="A155" s="555"/>
      <c r="F155" s="534"/>
      <c r="G155" s="382"/>
    </row>
    <row r="156" spans="1:7" ht="21" customHeight="1">
      <c r="A156" s="555"/>
      <c r="F156" s="534"/>
      <c r="G156" s="382"/>
    </row>
    <row r="157" spans="1:7" ht="21" customHeight="1">
      <c r="F157" s="534"/>
      <c r="G157" s="382"/>
    </row>
    <row r="158" spans="1:7" ht="21" customHeight="1">
      <c r="A158" s="99"/>
      <c r="C158" s="99"/>
      <c r="D158" s="142"/>
      <c r="F158" s="534"/>
      <c r="G158" s="382"/>
    </row>
    <row r="159" spans="1:7" ht="21" customHeight="1">
      <c r="A159" s="99"/>
      <c r="C159" s="99"/>
      <c r="D159" s="142"/>
      <c r="F159" s="534"/>
      <c r="G159" s="382"/>
    </row>
    <row r="160" spans="1:7" ht="21" customHeight="1">
      <c r="A160" s="99"/>
      <c r="C160" s="99"/>
      <c r="D160" s="142"/>
      <c r="F160" s="534"/>
      <c r="G160" s="382"/>
    </row>
    <row r="161" spans="1:7" ht="21" customHeight="1">
      <c r="A161" s="99"/>
      <c r="C161" s="99"/>
      <c r="D161" s="142"/>
      <c r="F161" s="534"/>
      <c r="G161" s="382"/>
    </row>
    <row r="162" spans="1:7" ht="21" customHeight="1">
      <c r="A162" s="99"/>
      <c r="C162" s="99"/>
      <c r="D162" s="142"/>
      <c r="F162" s="534"/>
      <c r="G162" s="382"/>
    </row>
    <row r="163" spans="1:7" ht="21" customHeight="1">
      <c r="A163" s="99"/>
      <c r="C163" s="99"/>
      <c r="D163" s="142"/>
      <c r="F163" s="534"/>
      <c r="G163" s="382"/>
    </row>
    <row r="164" spans="1:7" ht="21" customHeight="1">
      <c r="A164" s="99"/>
      <c r="C164" s="99"/>
      <c r="D164" s="142"/>
      <c r="F164" s="534"/>
      <c r="G164" s="382"/>
    </row>
    <row r="165" spans="1:7" ht="21" customHeight="1">
      <c r="A165" s="99"/>
      <c r="C165" s="99"/>
      <c r="D165" s="142"/>
      <c r="F165" s="534"/>
      <c r="G165" s="382"/>
    </row>
    <row r="166" spans="1:7" ht="21" customHeight="1">
      <c r="A166" s="99"/>
      <c r="C166" s="99"/>
      <c r="D166" s="142"/>
      <c r="F166" s="534"/>
      <c r="G166" s="382"/>
    </row>
    <row r="167" spans="1:7" ht="21" customHeight="1">
      <c r="A167" s="99"/>
      <c r="C167" s="99"/>
      <c r="D167" s="142"/>
      <c r="F167" s="534"/>
      <c r="G167" s="382"/>
    </row>
    <row r="168" spans="1:7" ht="21" customHeight="1">
      <c r="A168" s="99"/>
      <c r="C168" s="99"/>
      <c r="D168" s="142"/>
      <c r="F168" s="534"/>
      <c r="G168" s="382"/>
    </row>
    <row r="169" spans="1:7" ht="21" customHeight="1">
      <c r="A169" s="99"/>
      <c r="C169" s="99"/>
      <c r="D169" s="142"/>
      <c r="F169" s="534"/>
      <c r="G169" s="382"/>
    </row>
    <row r="170" spans="1:7" ht="21" customHeight="1">
      <c r="A170" s="99"/>
      <c r="C170" s="99"/>
      <c r="D170" s="142"/>
      <c r="F170" s="534"/>
      <c r="G170" s="382"/>
    </row>
    <row r="171" spans="1:7" ht="21" customHeight="1">
      <c r="A171" s="99"/>
      <c r="C171" s="99"/>
      <c r="D171" s="142"/>
      <c r="F171" s="534"/>
      <c r="G171" s="382"/>
    </row>
    <row r="172" spans="1:7" ht="21" customHeight="1">
      <c r="A172" s="99"/>
      <c r="C172" s="99"/>
      <c r="D172" s="142"/>
      <c r="F172" s="534"/>
      <c r="G172" s="382"/>
    </row>
    <row r="173" spans="1:7" ht="21" customHeight="1">
      <c r="A173" s="99"/>
      <c r="C173" s="99"/>
      <c r="D173" s="142"/>
      <c r="F173" s="534"/>
      <c r="G173" s="382"/>
    </row>
    <row r="174" spans="1:7" ht="21" customHeight="1">
      <c r="F174" s="534"/>
      <c r="G174" s="382"/>
    </row>
    <row r="175" spans="1:7" ht="21" customHeight="1">
      <c r="F175" s="534"/>
      <c r="G175" s="382"/>
    </row>
    <row r="176" spans="1:7" ht="21" customHeight="1">
      <c r="F176" s="534"/>
      <c r="G176" s="382"/>
    </row>
    <row r="177" spans="1:7" ht="21" customHeight="1">
      <c r="F177" s="534"/>
      <c r="G177" s="382"/>
    </row>
    <row r="178" spans="1:7" ht="21" customHeight="1">
      <c r="F178" s="534"/>
      <c r="G178" s="382"/>
    </row>
    <row r="179" spans="1:7" ht="21" customHeight="1">
      <c r="F179" s="534"/>
      <c r="G179" s="382"/>
    </row>
    <row r="180" spans="1:7" ht="21" customHeight="1">
      <c r="F180" s="534"/>
      <c r="G180" s="382"/>
    </row>
    <row r="181" spans="1:7" ht="21" customHeight="1">
      <c r="F181" s="534"/>
      <c r="G181" s="382"/>
    </row>
    <row r="182" spans="1:7" ht="21" customHeight="1">
      <c r="A182" s="554"/>
      <c r="F182" s="534"/>
      <c r="G182" s="382"/>
    </row>
    <row r="183" spans="1:7" ht="21" customHeight="1">
      <c r="A183" s="555"/>
      <c r="F183" s="534"/>
      <c r="G183" s="382"/>
    </row>
    <row r="184" spans="1:7" ht="21" customHeight="1">
      <c r="A184" s="555"/>
      <c r="F184" s="534"/>
      <c r="G184" s="382"/>
    </row>
    <row r="185" spans="1:7" ht="21" customHeight="1">
      <c r="A185" s="555"/>
      <c r="F185" s="534"/>
      <c r="G185" s="382"/>
    </row>
    <row r="186" spans="1:7" ht="21" customHeight="1">
      <c r="A186" s="555"/>
      <c r="F186" s="534"/>
      <c r="G186" s="382"/>
    </row>
    <row r="187" spans="1:7" ht="21" customHeight="1">
      <c r="A187" s="555"/>
      <c r="F187" s="534"/>
      <c r="G187" s="382"/>
    </row>
    <row r="188" spans="1:7" ht="21" customHeight="1">
      <c r="A188" s="555"/>
      <c r="F188" s="534"/>
      <c r="G188" s="382"/>
    </row>
    <row r="189" spans="1:7" ht="21" customHeight="1">
      <c r="A189" s="555"/>
      <c r="F189" s="534"/>
      <c r="G189" s="382"/>
    </row>
    <row r="190" spans="1:7" ht="21" customHeight="1">
      <c r="A190" s="555"/>
      <c r="F190" s="534"/>
      <c r="G190" s="382"/>
    </row>
    <row r="191" spans="1:7" ht="21" customHeight="1">
      <c r="A191" s="555"/>
      <c r="F191" s="534"/>
      <c r="G191" s="382"/>
    </row>
    <row r="192" spans="1:7" ht="21" customHeight="1">
      <c r="A192" s="555"/>
      <c r="B192" s="554"/>
      <c r="F192" s="534"/>
      <c r="G192" s="382"/>
    </row>
    <row r="193" spans="1:7" ht="21" customHeight="1">
      <c r="A193" s="555"/>
      <c r="F193" s="534"/>
      <c r="G193" s="382"/>
    </row>
    <row r="194" spans="1:7" ht="21" customHeight="1">
      <c r="F194" s="534"/>
      <c r="G194" s="382"/>
    </row>
    <row r="195" spans="1:7" ht="21" customHeight="1">
      <c r="A195" s="555"/>
      <c r="F195" s="534"/>
      <c r="G195" s="382"/>
    </row>
    <row r="196" spans="1:7" ht="21" customHeight="1">
      <c r="F196" s="534"/>
      <c r="G196" s="382"/>
    </row>
    <row r="197" spans="1:7" ht="21" customHeight="1">
      <c r="A197" s="555"/>
      <c r="F197" s="534"/>
      <c r="G197" s="382"/>
    </row>
    <row r="198" spans="1:7" ht="21" customHeight="1">
      <c r="F198" s="534"/>
      <c r="G198" s="382"/>
    </row>
    <row r="199" spans="1:7" ht="21" customHeight="1">
      <c r="A199" s="555"/>
      <c r="F199" s="534"/>
      <c r="G199" s="382"/>
    </row>
    <row r="200" spans="1:7" ht="21" customHeight="1">
      <c r="B200" s="554"/>
      <c r="F200" s="534"/>
      <c r="G200" s="382"/>
    </row>
    <row r="201" spans="1:7" ht="21" customHeight="1">
      <c r="F201" s="534"/>
      <c r="G201" s="382"/>
    </row>
    <row r="202" spans="1:7" ht="21" customHeight="1">
      <c r="A202" s="555"/>
      <c r="F202" s="534"/>
      <c r="G202" s="382"/>
    </row>
    <row r="203" spans="1:7" ht="21" customHeight="1">
      <c r="B203" s="554"/>
      <c r="F203" s="534"/>
      <c r="G203" s="382"/>
    </row>
    <row r="204" spans="1:7" ht="21" customHeight="1">
      <c r="B204" s="554"/>
      <c r="F204" s="534"/>
      <c r="G204" s="382"/>
    </row>
    <row r="205" spans="1:7" ht="21" customHeight="1">
      <c r="B205" s="554"/>
      <c r="F205" s="534"/>
      <c r="G205" s="382"/>
    </row>
    <row r="206" spans="1:7" ht="21" customHeight="1">
      <c r="A206" s="555"/>
      <c r="F206" s="534"/>
      <c r="G206" s="382"/>
    </row>
    <row r="207" spans="1:7" ht="21" customHeight="1">
      <c r="A207" s="555"/>
      <c r="F207" s="534"/>
      <c r="G207" s="382"/>
    </row>
    <row r="208" spans="1:7" ht="21" customHeight="1">
      <c r="A208" s="555"/>
      <c r="F208" s="534"/>
      <c r="G208" s="382"/>
    </row>
    <row r="209" spans="6:7" ht="21" customHeight="1">
      <c r="F209" s="534"/>
      <c r="G209" s="382"/>
    </row>
    <row r="210" spans="6:7" ht="21" customHeight="1">
      <c r="F210" s="534"/>
      <c r="G210" s="382"/>
    </row>
    <row r="211" spans="6:7" ht="21" customHeight="1">
      <c r="F211" s="534"/>
      <c r="G211" s="382"/>
    </row>
    <row r="212" spans="6:7" ht="21" customHeight="1">
      <c r="F212" s="534"/>
      <c r="G212" s="382"/>
    </row>
    <row r="213" spans="6:7" ht="21" customHeight="1">
      <c r="F213" s="534"/>
      <c r="G213" s="382"/>
    </row>
    <row r="214" spans="6:7" ht="21" customHeight="1">
      <c r="F214" s="534"/>
      <c r="G214" s="382"/>
    </row>
    <row r="215" spans="6:7" ht="21" customHeight="1">
      <c r="F215" s="534"/>
      <c r="G215" s="382"/>
    </row>
    <row r="216" spans="6:7" ht="21" customHeight="1">
      <c r="F216" s="534"/>
      <c r="G216" s="382"/>
    </row>
    <row r="217" spans="6:7" ht="21" customHeight="1">
      <c r="F217" s="534"/>
      <c r="G217" s="382"/>
    </row>
    <row r="218" spans="6:7" ht="21" customHeight="1">
      <c r="F218" s="534"/>
      <c r="G218" s="382"/>
    </row>
    <row r="219" spans="6:7" ht="21" customHeight="1">
      <c r="F219" s="534"/>
      <c r="G219" s="382"/>
    </row>
    <row r="220" spans="6:7" ht="21" customHeight="1">
      <c r="F220" s="534"/>
      <c r="G220" s="382"/>
    </row>
    <row r="221" spans="6:7" ht="21" customHeight="1">
      <c r="F221" s="534"/>
      <c r="G221" s="382"/>
    </row>
    <row r="222" spans="6:7" ht="21" customHeight="1">
      <c r="F222" s="534"/>
      <c r="G222" s="382"/>
    </row>
    <row r="223" spans="6:7" ht="21" customHeight="1">
      <c r="F223" s="534"/>
      <c r="G223" s="382"/>
    </row>
    <row r="224" spans="6:7" ht="21" customHeight="1">
      <c r="F224" s="534"/>
      <c r="G224" s="382"/>
    </row>
    <row r="225" spans="1:7" ht="21" customHeight="1">
      <c r="F225" s="534"/>
      <c r="G225" s="382"/>
    </row>
    <row r="226" spans="1:7" ht="21" customHeight="1">
      <c r="F226" s="534"/>
      <c r="G226" s="382"/>
    </row>
    <row r="227" spans="1:7" ht="21" customHeight="1">
      <c r="F227" s="534"/>
      <c r="G227" s="382"/>
    </row>
    <row r="228" spans="1:7" ht="21" customHeight="1">
      <c r="F228" s="534"/>
      <c r="G228" s="382"/>
    </row>
    <row r="229" spans="1:7" ht="21" customHeight="1">
      <c r="F229" s="534"/>
      <c r="G229" s="382"/>
    </row>
    <row r="230" spans="1:7" ht="21" customHeight="1">
      <c r="F230" s="534"/>
      <c r="G230" s="382"/>
    </row>
    <row r="231" spans="1:7" ht="21" customHeight="1">
      <c r="F231" s="534"/>
      <c r="G231" s="382"/>
    </row>
    <row r="232" spans="1:7" ht="21" customHeight="1">
      <c r="A232" s="554"/>
      <c r="F232" s="534"/>
      <c r="G232" s="382"/>
    </row>
    <row r="233" spans="1:7" ht="21" customHeight="1">
      <c r="A233" s="555"/>
      <c r="F233" s="534"/>
      <c r="G233" s="382"/>
    </row>
    <row r="234" spans="1:7" ht="21" customHeight="1">
      <c r="A234" s="555"/>
      <c r="F234" s="534"/>
      <c r="G234" s="382"/>
    </row>
    <row r="235" spans="1:7" ht="21" customHeight="1">
      <c r="A235" s="555"/>
      <c r="F235" s="534"/>
      <c r="G235" s="382"/>
    </row>
    <row r="236" spans="1:7" ht="21" customHeight="1">
      <c r="A236" s="555"/>
      <c r="F236" s="534"/>
      <c r="G236" s="557"/>
    </row>
    <row r="237" spans="1:7" ht="21" customHeight="1">
      <c r="A237" s="555"/>
      <c r="F237" s="534"/>
      <c r="G237" s="557"/>
    </row>
    <row r="238" spans="1:7" ht="21" customHeight="1">
      <c r="F238" s="534"/>
      <c r="G238" s="382"/>
    </row>
    <row r="239" spans="1:7" ht="21" customHeight="1">
      <c r="F239" s="534"/>
      <c r="G239" s="382"/>
    </row>
    <row r="240" spans="1:7" ht="21" customHeight="1">
      <c r="A240" s="555"/>
      <c r="F240" s="534"/>
      <c r="G240" s="557"/>
    </row>
    <row r="241" spans="1:7" ht="21" customHeight="1">
      <c r="F241" s="534"/>
      <c r="G241" s="382"/>
    </row>
    <row r="242" spans="1:7" ht="21" customHeight="1">
      <c r="F242" s="534"/>
      <c r="G242" s="557"/>
    </row>
    <row r="243" spans="1:7" ht="21" customHeight="1">
      <c r="A243" s="555"/>
      <c r="B243" s="554"/>
      <c r="F243" s="534"/>
      <c r="G243" s="557"/>
    </row>
    <row r="244" spans="1:7" ht="21" customHeight="1">
      <c r="F244" s="534"/>
      <c r="G244" s="382"/>
    </row>
    <row r="245" spans="1:7" ht="21" customHeight="1">
      <c r="A245" s="555"/>
      <c r="F245" s="534"/>
      <c r="G245" s="382"/>
    </row>
    <row r="246" spans="1:7" ht="21" customHeight="1">
      <c r="A246" s="555"/>
      <c r="F246" s="534"/>
      <c r="G246" s="382"/>
    </row>
    <row r="247" spans="1:7" ht="21" customHeight="1">
      <c r="A247" s="555"/>
      <c r="B247" s="554"/>
      <c r="F247" s="534"/>
      <c r="G247" s="382"/>
    </row>
    <row r="248" spans="1:7" ht="21" customHeight="1">
      <c r="B248" s="554"/>
      <c r="F248" s="534"/>
      <c r="G248" s="382"/>
    </row>
    <row r="249" spans="1:7" ht="21" customHeight="1">
      <c r="B249" s="554"/>
      <c r="F249" s="534"/>
      <c r="G249" s="382"/>
    </row>
    <row r="250" spans="1:7" ht="21" customHeight="1">
      <c r="B250" s="554"/>
      <c r="F250" s="534"/>
      <c r="G250" s="382"/>
    </row>
    <row r="251" spans="1:7" ht="21" customHeight="1">
      <c r="F251" s="534"/>
      <c r="G251" s="382"/>
    </row>
    <row r="252" spans="1:7" ht="21" customHeight="1">
      <c r="A252" s="555"/>
      <c r="F252" s="534"/>
      <c r="G252" s="382"/>
    </row>
    <row r="253" spans="1:7" ht="21" customHeight="1">
      <c r="B253" s="554"/>
      <c r="F253" s="534"/>
      <c r="G253" s="382"/>
    </row>
    <row r="254" spans="1:7" ht="21" customHeight="1">
      <c r="B254" s="554"/>
      <c r="F254" s="534"/>
      <c r="G254" s="382"/>
    </row>
    <row r="255" spans="1:7" ht="21" customHeight="1">
      <c r="B255" s="554"/>
      <c r="F255" s="534"/>
      <c r="G255" s="382"/>
    </row>
    <row r="256" spans="1:7" ht="21" customHeight="1">
      <c r="A256" s="555"/>
      <c r="F256" s="534"/>
      <c r="G256" s="382"/>
    </row>
    <row r="257" spans="1:7" ht="21" customHeight="1">
      <c r="A257" s="555"/>
      <c r="F257" s="534"/>
      <c r="G257" s="382"/>
    </row>
    <row r="258" spans="1:7" ht="21" customHeight="1">
      <c r="A258" s="555"/>
      <c r="F258" s="534"/>
      <c r="G258" s="382"/>
    </row>
    <row r="259" spans="1:7" ht="21" customHeight="1">
      <c r="F259" s="534"/>
      <c r="G259" s="382"/>
    </row>
    <row r="260" spans="1:7" ht="21" customHeight="1">
      <c r="F260" s="534"/>
      <c r="G260" s="382"/>
    </row>
    <row r="261" spans="1:7" ht="21" customHeight="1">
      <c r="F261" s="534"/>
      <c r="G261" s="382"/>
    </row>
    <row r="262" spans="1:7" ht="21" customHeight="1">
      <c r="F262" s="534"/>
      <c r="G262" s="382"/>
    </row>
    <row r="263" spans="1:7" ht="21" customHeight="1">
      <c r="F263" s="534"/>
      <c r="G263" s="382"/>
    </row>
    <row r="264" spans="1:7" ht="21" customHeight="1">
      <c r="F264" s="534"/>
      <c r="G264" s="382"/>
    </row>
    <row r="265" spans="1:7" ht="21" customHeight="1">
      <c r="F265" s="534"/>
      <c r="G265" s="382"/>
    </row>
    <row r="266" spans="1:7" ht="21" customHeight="1">
      <c r="F266" s="534"/>
      <c r="G266" s="382"/>
    </row>
    <row r="267" spans="1:7" ht="21" customHeight="1">
      <c r="F267" s="534"/>
      <c r="G267" s="382"/>
    </row>
    <row r="268" spans="1:7" ht="21" customHeight="1">
      <c r="F268" s="534"/>
      <c r="G268" s="382"/>
    </row>
    <row r="269" spans="1:7" ht="21" customHeight="1">
      <c r="F269" s="534"/>
      <c r="G269" s="382"/>
    </row>
    <row r="270" spans="1:7" ht="21" customHeight="1">
      <c r="A270" s="99"/>
      <c r="C270" s="99"/>
      <c r="D270" s="142"/>
      <c r="F270" s="534"/>
      <c r="G270" s="382"/>
    </row>
    <row r="271" spans="1:7" ht="21" customHeight="1">
      <c r="A271" s="99"/>
      <c r="C271" s="99"/>
      <c r="D271" s="142"/>
      <c r="F271" s="534"/>
      <c r="G271" s="382"/>
    </row>
    <row r="272" spans="1:7" ht="21" customHeight="1">
      <c r="A272" s="99"/>
      <c r="C272" s="99"/>
      <c r="D272" s="142"/>
      <c r="F272" s="534"/>
      <c r="G272" s="382"/>
    </row>
    <row r="273" spans="1:7" ht="21" customHeight="1">
      <c r="A273" s="99"/>
      <c r="C273" s="99"/>
      <c r="D273" s="142"/>
      <c r="F273" s="534"/>
      <c r="G273" s="382"/>
    </row>
    <row r="274" spans="1:7" ht="21" customHeight="1">
      <c r="A274" s="99"/>
      <c r="C274" s="99"/>
      <c r="D274" s="142"/>
      <c r="F274" s="534"/>
      <c r="G274" s="382"/>
    </row>
    <row r="275" spans="1:7" ht="21" customHeight="1">
      <c r="A275" s="99"/>
      <c r="C275" s="99"/>
      <c r="D275" s="142"/>
      <c r="F275" s="534"/>
      <c r="G275" s="382"/>
    </row>
    <row r="276" spans="1:7" ht="21" customHeight="1">
      <c r="A276" s="99"/>
      <c r="C276" s="99"/>
      <c r="D276" s="142"/>
      <c r="F276" s="534"/>
      <c r="G276" s="382"/>
    </row>
    <row r="277" spans="1:7" ht="21" customHeight="1">
      <c r="A277" s="99"/>
      <c r="C277" s="99"/>
      <c r="D277" s="142"/>
      <c r="F277" s="534"/>
      <c r="G277" s="382"/>
    </row>
    <row r="278" spans="1:7" ht="21" customHeight="1">
      <c r="A278" s="99"/>
      <c r="C278" s="99"/>
      <c r="D278" s="142"/>
      <c r="F278" s="534"/>
      <c r="G278" s="382"/>
    </row>
    <row r="279" spans="1:7" ht="21" customHeight="1">
      <c r="A279" s="99"/>
      <c r="C279" s="99"/>
      <c r="D279" s="142"/>
      <c r="F279" s="534"/>
      <c r="G279" s="382"/>
    </row>
    <row r="280" spans="1:7" ht="21" customHeight="1">
      <c r="A280" s="99"/>
      <c r="C280" s="99"/>
      <c r="D280" s="142"/>
      <c r="F280" s="534"/>
      <c r="G280" s="382"/>
    </row>
    <row r="281" spans="1:7" ht="21" customHeight="1">
      <c r="A281" s="99"/>
      <c r="C281" s="99"/>
      <c r="D281" s="142"/>
      <c r="F281" s="534"/>
      <c r="G281" s="382"/>
    </row>
    <row r="282" spans="1:7" ht="21" customHeight="1">
      <c r="A282" s="99"/>
      <c r="C282" s="99"/>
      <c r="D282" s="142"/>
      <c r="F282" s="534"/>
      <c r="G282" s="382"/>
    </row>
    <row r="283" spans="1:7" ht="21" customHeight="1">
      <c r="A283" s="99"/>
      <c r="C283" s="99"/>
      <c r="D283" s="142"/>
      <c r="F283" s="534"/>
      <c r="G283" s="382"/>
    </row>
    <row r="284" spans="1:7" ht="21" customHeight="1">
      <c r="A284" s="99"/>
      <c r="C284" s="99"/>
      <c r="D284" s="142"/>
      <c r="F284" s="534"/>
      <c r="G284" s="382"/>
    </row>
    <row r="285" spans="1:7" ht="21" customHeight="1">
      <c r="A285" s="99"/>
      <c r="C285" s="99"/>
      <c r="D285" s="142"/>
      <c r="F285" s="534"/>
      <c r="G285" s="382"/>
    </row>
    <row r="286" spans="1:7" ht="21" customHeight="1">
      <c r="A286" s="99"/>
      <c r="C286" s="99"/>
      <c r="D286" s="142"/>
      <c r="F286" s="534"/>
      <c r="G286" s="382"/>
    </row>
    <row r="287" spans="1:7" ht="21" customHeight="1">
      <c r="A287" s="99"/>
      <c r="C287" s="99"/>
      <c r="D287" s="142"/>
      <c r="F287" s="534"/>
      <c r="G287" s="382"/>
    </row>
    <row r="288" spans="1:7" ht="21" customHeight="1">
      <c r="A288" s="99"/>
      <c r="C288" s="99"/>
      <c r="D288" s="142"/>
      <c r="F288" s="534"/>
      <c r="G288" s="382"/>
    </row>
    <row r="289" spans="1:7" ht="21" customHeight="1">
      <c r="A289" s="99"/>
      <c r="C289" s="99"/>
      <c r="D289" s="142"/>
      <c r="F289" s="534"/>
      <c r="G289" s="382"/>
    </row>
    <row r="290" spans="1:7" ht="21" customHeight="1">
      <c r="A290" s="99"/>
      <c r="C290" s="99"/>
      <c r="D290" s="142"/>
      <c r="F290" s="534"/>
      <c r="G290" s="382"/>
    </row>
    <row r="291" spans="1:7" ht="21" customHeight="1">
      <c r="A291" s="99"/>
      <c r="C291" s="99"/>
      <c r="D291" s="142"/>
      <c r="F291" s="534"/>
      <c r="G291" s="382"/>
    </row>
    <row r="292" spans="1:7" ht="21" customHeight="1">
      <c r="A292" s="99"/>
      <c r="C292" s="99"/>
      <c r="D292" s="142"/>
      <c r="F292" s="534"/>
      <c r="G292" s="382"/>
    </row>
    <row r="293" spans="1:7" ht="21" customHeight="1">
      <c r="A293" s="99"/>
      <c r="C293" s="99"/>
      <c r="D293" s="142"/>
      <c r="F293" s="534"/>
      <c r="G293" s="382"/>
    </row>
    <row r="294" spans="1:7" ht="21" customHeight="1">
      <c r="A294" s="99"/>
      <c r="C294" s="99"/>
      <c r="D294" s="142"/>
      <c r="F294" s="534"/>
      <c r="G294" s="382"/>
    </row>
    <row r="295" spans="1:7" ht="21" customHeight="1">
      <c r="A295" s="99"/>
      <c r="C295" s="99"/>
      <c r="D295" s="142"/>
      <c r="F295" s="534"/>
      <c r="G295" s="382"/>
    </row>
    <row r="296" spans="1:7" ht="21" customHeight="1">
      <c r="A296" s="99"/>
      <c r="C296" s="99"/>
      <c r="D296" s="142"/>
      <c r="F296" s="534"/>
      <c r="G296" s="382"/>
    </row>
    <row r="297" spans="1:7" ht="21" customHeight="1">
      <c r="A297" s="99"/>
      <c r="C297" s="99"/>
      <c r="D297" s="142"/>
      <c r="F297" s="534"/>
      <c r="G297" s="382"/>
    </row>
    <row r="298" spans="1:7" ht="21" customHeight="1">
      <c r="A298" s="99"/>
      <c r="C298" s="99"/>
      <c r="D298" s="142"/>
      <c r="F298" s="534"/>
      <c r="G298" s="382"/>
    </row>
    <row r="299" spans="1:7" ht="21" customHeight="1">
      <c r="A299" s="99"/>
      <c r="C299" s="99"/>
      <c r="D299" s="142"/>
      <c r="F299" s="534"/>
      <c r="G299" s="382"/>
    </row>
    <row r="300" spans="1:7" ht="21" customHeight="1">
      <c r="A300" s="99"/>
      <c r="C300" s="99"/>
      <c r="D300" s="142"/>
      <c r="F300" s="534"/>
      <c r="G300" s="382"/>
    </row>
    <row r="301" spans="1:7" ht="21" customHeight="1">
      <c r="A301" s="99"/>
      <c r="C301" s="99"/>
      <c r="D301" s="142"/>
      <c r="F301" s="534"/>
      <c r="G301" s="382"/>
    </row>
    <row r="302" spans="1:7" ht="21" customHeight="1">
      <c r="A302" s="99"/>
      <c r="C302" s="99"/>
      <c r="D302" s="142"/>
      <c r="F302" s="534"/>
      <c r="G302" s="382"/>
    </row>
    <row r="303" spans="1:7" ht="21" customHeight="1">
      <c r="A303" s="99"/>
      <c r="C303" s="99"/>
      <c r="D303" s="142"/>
      <c r="F303" s="534"/>
      <c r="G303" s="382"/>
    </row>
    <row r="304" spans="1:7" ht="21" customHeight="1">
      <c r="A304" s="99"/>
      <c r="C304" s="99"/>
      <c r="D304" s="142"/>
      <c r="F304" s="534"/>
      <c r="G304" s="382"/>
    </row>
    <row r="305" spans="1:7" ht="21" customHeight="1">
      <c r="A305" s="99"/>
      <c r="C305" s="99"/>
      <c r="D305" s="142"/>
      <c r="F305" s="534"/>
      <c r="G305" s="382"/>
    </row>
    <row r="306" spans="1:7" ht="21" customHeight="1">
      <c r="A306" s="99"/>
      <c r="C306" s="99"/>
      <c r="D306" s="142"/>
      <c r="F306" s="534"/>
      <c r="G306" s="382"/>
    </row>
    <row r="307" spans="1:7" ht="21" customHeight="1">
      <c r="A307" s="99"/>
      <c r="C307" s="99"/>
      <c r="D307" s="142"/>
      <c r="F307" s="534"/>
      <c r="G307" s="382"/>
    </row>
    <row r="308" spans="1:7" ht="21" customHeight="1">
      <c r="A308" s="99"/>
      <c r="C308" s="99"/>
      <c r="D308" s="142"/>
      <c r="F308" s="534"/>
      <c r="G308" s="382"/>
    </row>
    <row r="309" spans="1:7" ht="21" customHeight="1">
      <c r="A309" s="99"/>
      <c r="C309" s="99"/>
      <c r="D309" s="142"/>
      <c r="F309" s="534"/>
      <c r="G309" s="382"/>
    </row>
    <row r="310" spans="1:7" ht="21" customHeight="1">
      <c r="A310" s="99"/>
      <c r="C310" s="99"/>
      <c r="D310" s="142"/>
      <c r="F310" s="534"/>
      <c r="G310" s="382"/>
    </row>
    <row r="311" spans="1:7" ht="21" customHeight="1">
      <c r="A311" s="99"/>
      <c r="C311" s="99"/>
      <c r="D311" s="142"/>
      <c r="F311" s="534"/>
      <c r="G311" s="382"/>
    </row>
    <row r="312" spans="1:7" ht="21" customHeight="1">
      <c r="A312" s="99"/>
      <c r="C312" s="99"/>
      <c r="D312" s="142"/>
      <c r="F312" s="534"/>
      <c r="G312" s="382"/>
    </row>
    <row r="313" spans="1:7" ht="21" customHeight="1">
      <c r="A313" s="99"/>
      <c r="C313" s="99"/>
      <c r="D313" s="142"/>
      <c r="F313" s="534"/>
      <c r="G313" s="382"/>
    </row>
    <row r="314" spans="1:7" ht="21" customHeight="1">
      <c r="A314" s="99"/>
      <c r="C314" s="99"/>
      <c r="D314" s="142"/>
      <c r="F314" s="534"/>
      <c r="G314" s="382"/>
    </row>
    <row r="315" spans="1:7" ht="21" customHeight="1">
      <c r="A315" s="99"/>
      <c r="C315" s="99"/>
      <c r="D315" s="142"/>
      <c r="F315" s="534"/>
      <c r="G315" s="382"/>
    </row>
    <row r="316" spans="1:7" ht="21" customHeight="1">
      <c r="A316" s="99"/>
      <c r="C316" s="99"/>
      <c r="D316" s="142"/>
      <c r="F316" s="534"/>
      <c r="G316" s="382"/>
    </row>
    <row r="317" spans="1:7" ht="21" customHeight="1">
      <c r="A317" s="99"/>
      <c r="C317" s="99"/>
      <c r="D317" s="142"/>
      <c r="F317" s="534"/>
      <c r="G317" s="382"/>
    </row>
    <row r="318" spans="1:7" ht="21" customHeight="1">
      <c r="A318" s="99"/>
      <c r="C318" s="99"/>
      <c r="D318" s="142"/>
      <c r="F318" s="534"/>
      <c r="G318" s="382"/>
    </row>
    <row r="319" spans="1:7" ht="21" customHeight="1">
      <c r="A319" s="99"/>
      <c r="C319" s="99"/>
      <c r="D319" s="142"/>
      <c r="F319" s="534"/>
      <c r="G319" s="382"/>
    </row>
    <row r="320" spans="1:7" ht="21" customHeight="1">
      <c r="A320" s="99"/>
      <c r="C320" s="99"/>
      <c r="D320" s="142"/>
      <c r="F320" s="534"/>
      <c r="G320" s="382"/>
    </row>
    <row r="321" spans="1:7" ht="21" customHeight="1">
      <c r="A321" s="99"/>
      <c r="C321" s="99"/>
      <c r="D321" s="142"/>
      <c r="F321" s="534"/>
      <c r="G321" s="382"/>
    </row>
    <row r="322" spans="1:7" ht="21" customHeight="1">
      <c r="A322" s="99"/>
      <c r="C322" s="99"/>
      <c r="D322" s="142"/>
      <c r="F322" s="534"/>
      <c r="G322" s="382"/>
    </row>
    <row r="323" spans="1:7" ht="21" customHeight="1">
      <c r="A323" s="99"/>
      <c r="C323" s="99"/>
      <c r="D323" s="142"/>
      <c r="F323" s="534"/>
      <c r="G323" s="382"/>
    </row>
    <row r="324" spans="1:7" ht="21" customHeight="1">
      <c r="A324" s="99"/>
      <c r="C324" s="99"/>
      <c r="D324" s="142"/>
      <c r="F324" s="534"/>
      <c r="G324" s="382"/>
    </row>
    <row r="325" spans="1:7" ht="21" customHeight="1">
      <c r="A325" s="99"/>
      <c r="C325" s="99"/>
      <c r="D325" s="142"/>
      <c r="F325" s="534"/>
      <c r="G325" s="382"/>
    </row>
    <row r="326" spans="1:7" ht="21" customHeight="1">
      <c r="A326" s="99"/>
      <c r="C326" s="99"/>
      <c r="D326" s="142"/>
      <c r="F326" s="534"/>
      <c r="G326" s="382"/>
    </row>
    <row r="327" spans="1:7" ht="21" customHeight="1">
      <c r="A327" s="99"/>
      <c r="C327" s="99"/>
      <c r="D327" s="142"/>
      <c r="F327" s="534"/>
      <c r="G327" s="382"/>
    </row>
    <row r="328" spans="1:7" ht="21" customHeight="1">
      <c r="A328" s="99"/>
      <c r="C328" s="99"/>
      <c r="D328" s="142"/>
      <c r="F328" s="534"/>
      <c r="G328" s="382"/>
    </row>
    <row r="329" spans="1:7" ht="21" customHeight="1">
      <c r="A329" s="99"/>
      <c r="C329" s="99"/>
      <c r="D329" s="142"/>
      <c r="F329" s="534"/>
      <c r="G329" s="382"/>
    </row>
    <row r="330" spans="1:7" ht="21" customHeight="1">
      <c r="A330" s="99"/>
      <c r="C330" s="99"/>
      <c r="D330" s="142"/>
      <c r="F330" s="534"/>
      <c r="G330" s="382"/>
    </row>
    <row r="331" spans="1:7" ht="21" customHeight="1">
      <c r="A331" s="99"/>
      <c r="C331" s="99"/>
      <c r="D331" s="142"/>
      <c r="F331" s="534"/>
      <c r="G331" s="382"/>
    </row>
    <row r="332" spans="1:7" ht="21" customHeight="1">
      <c r="A332" s="99"/>
      <c r="C332" s="99"/>
      <c r="D332" s="142"/>
      <c r="F332" s="534"/>
      <c r="G332" s="382"/>
    </row>
    <row r="333" spans="1:7" ht="21" customHeight="1">
      <c r="A333" s="99"/>
      <c r="C333" s="99"/>
      <c r="D333" s="142"/>
      <c r="F333" s="534"/>
      <c r="G333" s="382"/>
    </row>
    <row r="334" spans="1:7" ht="21" customHeight="1">
      <c r="A334" s="99"/>
      <c r="C334" s="99"/>
      <c r="D334" s="142"/>
      <c r="F334" s="534"/>
      <c r="G334" s="382"/>
    </row>
    <row r="335" spans="1:7" ht="21" customHeight="1">
      <c r="A335" s="99"/>
      <c r="C335" s="99"/>
      <c r="D335" s="142"/>
      <c r="F335" s="534"/>
      <c r="G335" s="382"/>
    </row>
    <row r="336" spans="1:7" ht="21" customHeight="1">
      <c r="A336" s="99"/>
      <c r="C336" s="99"/>
      <c r="D336" s="142"/>
      <c r="F336" s="534"/>
      <c r="G336" s="382"/>
    </row>
    <row r="337" spans="1:7" ht="21" customHeight="1">
      <c r="A337" s="99"/>
      <c r="C337" s="99"/>
      <c r="D337" s="142"/>
      <c r="F337" s="534"/>
      <c r="G337" s="382"/>
    </row>
    <row r="338" spans="1:7" ht="21" customHeight="1">
      <c r="A338" s="99"/>
      <c r="C338" s="99"/>
      <c r="D338" s="142"/>
      <c r="F338" s="534"/>
      <c r="G338" s="382"/>
    </row>
    <row r="339" spans="1:7" ht="21" customHeight="1">
      <c r="A339" s="99"/>
      <c r="C339" s="99"/>
      <c r="D339" s="142"/>
      <c r="F339" s="534"/>
      <c r="G339" s="382"/>
    </row>
    <row r="340" spans="1:7" ht="21" customHeight="1">
      <c r="A340" s="99"/>
      <c r="C340" s="99"/>
      <c r="D340" s="142"/>
      <c r="F340" s="534"/>
      <c r="G340" s="382"/>
    </row>
    <row r="341" spans="1:7" ht="21" customHeight="1">
      <c r="A341" s="99"/>
      <c r="C341" s="99"/>
      <c r="D341" s="142"/>
      <c r="F341" s="534"/>
      <c r="G341" s="382"/>
    </row>
    <row r="342" spans="1:7" ht="21" customHeight="1">
      <c r="A342" s="99"/>
      <c r="C342" s="99"/>
      <c r="D342" s="142"/>
      <c r="F342" s="534"/>
      <c r="G342" s="382"/>
    </row>
    <row r="343" spans="1:7" ht="21" customHeight="1">
      <c r="A343" s="99"/>
      <c r="C343" s="99"/>
      <c r="D343" s="142"/>
      <c r="F343" s="534"/>
      <c r="G343" s="382"/>
    </row>
    <row r="344" spans="1:7" ht="21" customHeight="1">
      <c r="A344" s="99"/>
      <c r="C344" s="99"/>
      <c r="D344" s="142"/>
      <c r="F344" s="534"/>
      <c r="G344" s="382"/>
    </row>
    <row r="345" spans="1:7" ht="21" customHeight="1">
      <c r="A345" s="99"/>
      <c r="C345" s="99"/>
      <c r="D345" s="142"/>
      <c r="F345" s="534"/>
      <c r="G345" s="382"/>
    </row>
    <row r="346" spans="1:7" ht="21" customHeight="1">
      <c r="A346" s="99"/>
      <c r="C346" s="99"/>
      <c r="D346" s="142"/>
      <c r="F346" s="534"/>
      <c r="G346" s="382"/>
    </row>
    <row r="347" spans="1:7" ht="21" customHeight="1">
      <c r="A347" s="99"/>
      <c r="C347" s="99"/>
      <c r="D347" s="142"/>
      <c r="F347" s="534"/>
      <c r="G347" s="382"/>
    </row>
    <row r="348" spans="1:7" ht="21" customHeight="1">
      <c r="A348" s="99"/>
      <c r="C348" s="99"/>
      <c r="D348" s="142"/>
      <c r="F348" s="534"/>
      <c r="G348" s="382"/>
    </row>
    <row r="349" spans="1:7" ht="21" customHeight="1">
      <c r="A349" s="99"/>
      <c r="C349" s="99"/>
      <c r="D349" s="142"/>
      <c r="F349" s="534"/>
      <c r="G349" s="382"/>
    </row>
    <row r="350" spans="1:7" ht="21" customHeight="1">
      <c r="A350" s="99"/>
      <c r="C350" s="99"/>
      <c r="D350" s="142"/>
      <c r="F350" s="534"/>
      <c r="G350" s="382"/>
    </row>
    <row r="351" spans="1:7" ht="21" customHeight="1">
      <c r="A351" s="99"/>
      <c r="C351" s="99"/>
      <c r="D351" s="142"/>
      <c r="F351" s="534"/>
      <c r="G351" s="382"/>
    </row>
    <row r="352" spans="1:7" ht="21" customHeight="1">
      <c r="A352" s="99"/>
      <c r="C352" s="99"/>
      <c r="D352" s="142"/>
      <c r="F352" s="534"/>
      <c r="G352" s="382"/>
    </row>
    <row r="353" spans="1:7" ht="21" customHeight="1">
      <c r="A353" s="99"/>
      <c r="C353" s="99"/>
      <c r="D353" s="142"/>
      <c r="F353" s="534"/>
      <c r="G353" s="382"/>
    </row>
    <row r="354" spans="1:7" ht="21" customHeight="1">
      <c r="A354" s="99"/>
      <c r="C354" s="99"/>
      <c r="D354" s="142"/>
      <c r="F354" s="534"/>
      <c r="G354" s="382"/>
    </row>
    <row r="355" spans="1:7" ht="21" customHeight="1">
      <c r="A355" s="99"/>
      <c r="C355" s="99"/>
      <c r="D355" s="142"/>
      <c r="F355" s="534"/>
      <c r="G355" s="382"/>
    </row>
    <row r="356" spans="1:7" ht="21" customHeight="1">
      <c r="A356" s="99"/>
      <c r="C356" s="99"/>
      <c r="D356" s="142"/>
      <c r="F356" s="534"/>
      <c r="G356" s="382"/>
    </row>
    <row r="357" spans="1:7" ht="21" customHeight="1">
      <c r="A357" s="99"/>
      <c r="C357" s="99"/>
      <c r="D357" s="142"/>
      <c r="F357" s="534"/>
      <c r="G357" s="382"/>
    </row>
    <row r="358" spans="1:7" ht="21" customHeight="1">
      <c r="A358" s="99"/>
      <c r="C358" s="99"/>
      <c r="D358" s="142"/>
      <c r="F358" s="534"/>
      <c r="G358" s="382"/>
    </row>
    <row r="359" spans="1:7" ht="21" customHeight="1">
      <c r="A359" s="99"/>
      <c r="C359" s="99"/>
      <c r="D359" s="142"/>
      <c r="F359" s="534"/>
      <c r="G359" s="382"/>
    </row>
    <row r="360" spans="1:7" ht="21" customHeight="1">
      <c r="A360" s="99"/>
      <c r="C360" s="99"/>
      <c r="D360" s="142"/>
      <c r="F360" s="534"/>
      <c r="G360" s="382"/>
    </row>
    <row r="361" spans="1:7" ht="21" customHeight="1">
      <c r="A361" s="99"/>
      <c r="C361" s="99"/>
      <c r="D361" s="142"/>
      <c r="F361" s="534"/>
      <c r="G361" s="382"/>
    </row>
    <row r="362" spans="1:7" ht="21" customHeight="1">
      <c r="A362" s="99"/>
      <c r="C362" s="99"/>
      <c r="D362" s="142"/>
      <c r="F362" s="534"/>
      <c r="G362" s="382"/>
    </row>
    <row r="363" spans="1:7" ht="21" customHeight="1">
      <c r="A363" s="99"/>
      <c r="C363" s="99"/>
      <c r="D363" s="142"/>
      <c r="F363" s="534"/>
      <c r="G363" s="382"/>
    </row>
    <row r="364" spans="1:7" ht="21" customHeight="1">
      <c r="A364" s="99"/>
      <c r="C364" s="99"/>
      <c r="D364" s="142"/>
      <c r="F364" s="534"/>
      <c r="G364" s="382"/>
    </row>
    <row r="365" spans="1:7" ht="21" customHeight="1">
      <c r="A365" s="99"/>
      <c r="C365" s="99"/>
      <c r="D365" s="142"/>
      <c r="F365" s="534"/>
      <c r="G365" s="382"/>
    </row>
    <row r="366" spans="1:7" ht="21" customHeight="1">
      <c r="A366" s="99"/>
      <c r="C366" s="99"/>
      <c r="D366" s="142"/>
      <c r="F366" s="534"/>
      <c r="G366" s="382"/>
    </row>
    <row r="367" spans="1:7" ht="21" customHeight="1">
      <c r="A367" s="99"/>
      <c r="C367" s="99"/>
      <c r="D367" s="142"/>
      <c r="F367" s="534"/>
      <c r="G367" s="382"/>
    </row>
    <row r="368" spans="1:7" ht="21" customHeight="1">
      <c r="A368" s="99"/>
      <c r="C368" s="99"/>
      <c r="D368" s="142"/>
      <c r="F368" s="534"/>
      <c r="G368" s="382"/>
    </row>
    <row r="369" spans="1:7" ht="21" customHeight="1">
      <c r="A369" s="99"/>
      <c r="C369" s="99"/>
      <c r="D369" s="142"/>
      <c r="F369" s="534"/>
      <c r="G369" s="382"/>
    </row>
    <row r="370" spans="1:7" ht="21" customHeight="1">
      <c r="A370" s="99"/>
      <c r="C370" s="99"/>
      <c r="D370" s="142"/>
      <c r="F370" s="534"/>
      <c r="G370" s="382"/>
    </row>
    <row r="371" spans="1:7" ht="21" customHeight="1">
      <c r="A371" s="99"/>
      <c r="C371" s="99"/>
      <c r="D371" s="142"/>
      <c r="F371" s="534"/>
      <c r="G371" s="382"/>
    </row>
    <row r="372" spans="1:7" ht="21" customHeight="1">
      <c r="A372" s="99"/>
      <c r="C372" s="99"/>
      <c r="D372" s="142"/>
      <c r="F372" s="534"/>
      <c r="G372" s="382"/>
    </row>
    <row r="373" spans="1:7" ht="21" customHeight="1">
      <c r="A373" s="99"/>
      <c r="C373" s="99"/>
      <c r="D373" s="142"/>
      <c r="F373" s="534"/>
      <c r="G373" s="382"/>
    </row>
    <row r="374" spans="1:7" ht="21" customHeight="1">
      <c r="A374" s="99"/>
      <c r="C374" s="99"/>
      <c r="D374" s="142"/>
      <c r="F374" s="534"/>
      <c r="G374" s="382"/>
    </row>
    <row r="375" spans="1:7" ht="21" customHeight="1">
      <c r="A375" s="99"/>
      <c r="C375" s="99"/>
      <c r="D375" s="142"/>
      <c r="F375" s="534"/>
      <c r="G375" s="382"/>
    </row>
    <row r="376" spans="1:7" ht="21" customHeight="1">
      <c r="A376" s="99"/>
      <c r="C376" s="99"/>
      <c r="D376" s="142"/>
      <c r="F376" s="534"/>
      <c r="G376" s="382"/>
    </row>
    <row r="377" spans="1:7" ht="21" customHeight="1">
      <c r="A377" s="99"/>
      <c r="C377" s="99"/>
      <c r="D377" s="142"/>
      <c r="F377" s="534"/>
      <c r="G377" s="382"/>
    </row>
    <row r="378" spans="1:7" ht="21" customHeight="1">
      <c r="A378" s="99"/>
      <c r="C378" s="99"/>
      <c r="D378" s="142"/>
      <c r="F378" s="534"/>
      <c r="G378" s="382"/>
    </row>
    <row r="379" spans="1:7" ht="21" customHeight="1">
      <c r="A379" s="99"/>
      <c r="C379" s="99"/>
      <c r="D379" s="142"/>
      <c r="F379" s="534"/>
      <c r="G379" s="382"/>
    </row>
    <row r="380" spans="1:7" ht="21" customHeight="1">
      <c r="A380" s="99"/>
      <c r="C380" s="99"/>
      <c r="D380" s="142"/>
      <c r="F380" s="534"/>
      <c r="G380" s="382"/>
    </row>
    <row r="381" spans="1:7" ht="21" customHeight="1">
      <c r="A381" s="99"/>
      <c r="C381" s="99"/>
      <c r="D381" s="142"/>
      <c r="F381" s="534"/>
      <c r="G381" s="382"/>
    </row>
    <row r="382" spans="1:7" ht="21" customHeight="1">
      <c r="A382" s="99"/>
      <c r="C382" s="99"/>
      <c r="D382" s="142"/>
      <c r="F382" s="534"/>
      <c r="G382" s="382"/>
    </row>
    <row r="383" spans="1:7" ht="21" customHeight="1">
      <c r="A383" s="99"/>
      <c r="C383" s="99"/>
      <c r="D383" s="142"/>
      <c r="F383" s="534"/>
      <c r="G383" s="382"/>
    </row>
    <row r="384" spans="1:7" ht="21" customHeight="1">
      <c r="A384" s="99"/>
      <c r="C384" s="99"/>
      <c r="D384" s="142"/>
      <c r="F384" s="534"/>
      <c r="G384" s="382"/>
    </row>
    <row r="385" spans="1:7" ht="21" customHeight="1">
      <c r="A385" s="99"/>
      <c r="C385" s="99"/>
      <c r="D385" s="142"/>
      <c r="F385" s="534"/>
      <c r="G385" s="382"/>
    </row>
    <row r="386" spans="1:7" ht="21" customHeight="1">
      <c r="A386" s="99"/>
      <c r="C386" s="99"/>
      <c r="D386" s="142"/>
      <c r="F386" s="534"/>
      <c r="G386" s="382"/>
    </row>
    <row r="387" spans="1:7" ht="21" customHeight="1">
      <c r="A387" s="99"/>
      <c r="C387" s="99"/>
      <c r="D387" s="142"/>
      <c r="F387" s="534"/>
      <c r="G387" s="382"/>
    </row>
    <row r="388" spans="1:7" ht="21" customHeight="1">
      <c r="A388" s="99"/>
      <c r="C388" s="99"/>
      <c r="D388" s="142"/>
      <c r="F388" s="534"/>
      <c r="G388" s="382"/>
    </row>
    <row r="389" spans="1:7" ht="21" customHeight="1">
      <c r="A389" s="99"/>
      <c r="C389" s="99"/>
      <c r="D389" s="142"/>
      <c r="F389" s="534"/>
      <c r="G389" s="382"/>
    </row>
    <row r="390" spans="1:7" ht="21" customHeight="1">
      <c r="A390" s="99"/>
      <c r="C390" s="99"/>
      <c r="D390" s="142"/>
      <c r="F390" s="534"/>
      <c r="G390" s="382"/>
    </row>
    <row r="391" spans="1:7" ht="21" customHeight="1">
      <c r="A391" s="99"/>
      <c r="C391" s="99"/>
      <c r="D391" s="142"/>
      <c r="F391" s="534"/>
      <c r="G391" s="382"/>
    </row>
    <row r="392" spans="1:7" ht="21" customHeight="1">
      <c r="A392" s="99"/>
      <c r="C392" s="99"/>
      <c r="D392" s="142"/>
      <c r="F392" s="534"/>
      <c r="G392" s="382"/>
    </row>
    <row r="393" spans="1:7" ht="21" customHeight="1">
      <c r="A393" s="99"/>
      <c r="C393" s="99"/>
      <c r="D393" s="142"/>
      <c r="F393" s="534"/>
      <c r="G393" s="382"/>
    </row>
    <row r="394" spans="1:7" ht="21" customHeight="1">
      <c r="A394" s="99"/>
      <c r="C394" s="99"/>
      <c r="D394" s="142"/>
      <c r="F394" s="534"/>
      <c r="G394" s="382"/>
    </row>
    <row r="395" spans="1:7" ht="21" customHeight="1">
      <c r="A395" s="99"/>
      <c r="C395" s="99"/>
      <c r="D395" s="142"/>
      <c r="F395" s="534"/>
      <c r="G395" s="382"/>
    </row>
    <row r="396" spans="1:7" ht="21" customHeight="1">
      <c r="A396" s="99"/>
      <c r="C396" s="99"/>
      <c r="D396" s="142"/>
      <c r="F396" s="534"/>
      <c r="G396" s="382"/>
    </row>
    <row r="397" spans="1:7" ht="21" customHeight="1">
      <c r="A397" s="99"/>
      <c r="C397" s="99"/>
      <c r="D397" s="142"/>
      <c r="F397" s="534"/>
      <c r="G397" s="382"/>
    </row>
    <row r="398" spans="1:7" ht="21" customHeight="1">
      <c r="A398" s="99"/>
      <c r="C398" s="99"/>
      <c r="D398" s="142"/>
      <c r="F398" s="534"/>
      <c r="G398" s="382"/>
    </row>
    <row r="399" spans="1:7" ht="21" customHeight="1">
      <c r="A399" s="99"/>
      <c r="C399" s="99"/>
      <c r="D399" s="142"/>
      <c r="F399" s="534"/>
      <c r="G399" s="382"/>
    </row>
    <row r="400" spans="1:7" ht="21" customHeight="1">
      <c r="A400" s="99"/>
      <c r="C400" s="99"/>
      <c r="D400" s="142"/>
      <c r="F400" s="534"/>
      <c r="G400" s="382"/>
    </row>
    <row r="401" spans="1:7" ht="21" customHeight="1">
      <c r="A401" s="99"/>
      <c r="C401" s="99"/>
      <c r="D401" s="142"/>
      <c r="F401" s="534"/>
      <c r="G401" s="382"/>
    </row>
    <row r="402" spans="1:7" ht="21" customHeight="1">
      <c r="A402" s="99"/>
      <c r="C402" s="99"/>
      <c r="D402" s="142"/>
      <c r="F402" s="534"/>
      <c r="G402" s="382"/>
    </row>
    <row r="403" spans="1:7" ht="21" customHeight="1">
      <c r="A403" s="99"/>
      <c r="C403" s="99"/>
      <c r="D403" s="142"/>
      <c r="F403" s="534"/>
      <c r="G403" s="382"/>
    </row>
    <row r="404" spans="1:7" ht="21" customHeight="1">
      <c r="A404" s="99"/>
      <c r="C404" s="99"/>
      <c r="D404" s="142"/>
      <c r="F404" s="534"/>
      <c r="G404" s="382"/>
    </row>
    <row r="405" spans="1:7" ht="21" customHeight="1">
      <c r="A405" s="99"/>
      <c r="C405" s="99"/>
      <c r="D405" s="142"/>
      <c r="F405" s="534"/>
      <c r="G405" s="382"/>
    </row>
    <row r="406" spans="1:7" ht="21" customHeight="1">
      <c r="A406" s="99"/>
      <c r="C406" s="99"/>
      <c r="D406" s="142"/>
      <c r="F406" s="534"/>
      <c r="G406" s="382"/>
    </row>
    <row r="407" spans="1:7" ht="21" customHeight="1">
      <c r="A407" s="99"/>
      <c r="C407" s="99"/>
      <c r="D407" s="142"/>
      <c r="F407" s="534"/>
      <c r="G407" s="382"/>
    </row>
    <row r="408" spans="1:7" ht="21" customHeight="1">
      <c r="A408" s="99"/>
      <c r="C408" s="99"/>
      <c r="D408" s="142"/>
      <c r="F408" s="534"/>
      <c r="G408" s="382"/>
    </row>
    <row r="409" spans="1:7" ht="21" customHeight="1">
      <c r="A409" s="99"/>
      <c r="C409" s="99"/>
      <c r="D409" s="142"/>
      <c r="F409" s="534"/>
      <c r="G409" s="382"/>
    </row>
    <row r="410" spans="1:7" ht="21" customHeight="1">
      <c r="A410" s="99"/>
      <c r="C410" s="99"/>
      <c r="D410" s="142"/>
      <c r="F410" s="534"/>
      <c r="G410" s="382"/>
    </row>
    <row r="411" spans="1:7" ht="21" customHeight="1">
      <c r="A411" s="99"/>
      <c r="C411" s="99"/>
      <c r="D411" s="142"/>
      <c r="F411" s="534"/>
      <c r="G411" s="382"/>
    </row>
    <row r="412" spans="1:7" ht="21" customHeight="1">
      <c r="A412" s="99"/>
      <c r="C412" s="99"/>
      <c r="D412" s="142"/>
      <c r="F412" s="534"/>
      <c r="G412" s="382"/>
    </row>
    <row r="413" spans="1:7" ht="21" customHeight="1">
      <c r="A413" s="99"/>
      <c r="C413" s="99"/>
      <c r="D413" s="142"/>
      <c r="F413" s="534"/>
      <c r="G413" s="382"/>
    </row>
    <row r="414" spans="1:7" ht="21" customHeight="1">
      <c r="A414" s="99"/>
      <c r="C414" s="99"/>
      <c r="D414" s="142"/>
      <c r="F414" s="534"/>
      <c r="G414" s="382"/>
    </row>
    <row r="415" spans="1:7" ht="21" customHeight="1">
      <c r="A415" s="99"/>
      <c r="C415" s="99"/>
      <c r="D415" s="142"/>
      <c r="F415" s="534"/>
      <c r="G415" s="382"/>
    </row>
    <row r="416" spans="1:7" ht="21" customHeight="1">
      <c r="A416" s="99"/>
      <c r="C416" s="99"/>
      <c r="D416" s="142"/>
      <c r="F416" s="534"/>
      <c r="G416" s="382"/>
    </row>
    <row r="417" spans="1:7" ht="21" customHeight="1">
      <c r="A417" s="99"/>
      <c r="C417" s="99"/>
      <c r="D417" s="142"/>
      <c r="F417" s="534"/>
      <c r="G417" s="382"/>
    </row>
    <row r="418" spans="1:7" ht="21" customHeight="1">
      <c r="A418" s="99"/>
      <c r="C418" s="99"/>
      <c r="D418" s="142"/>
      <c r="F418" s="534"/>
      <c r="G418" s="382"/>
    </row>
    <row r="419" spans="1:7" ht="21" customHeight="1">
      <c r="A419" s="99"/>
      <c r="C419" s="99"/>
      <c r="D419" s="142"/>
      <c r="F419" s="534"/>
      <c r="G419" s="382"/>
    </row>
    <row r="420" spans="1:7" ht="21" customHeight="1">
      <c r="A420" s="99"/>
      <c r="C420" s="99"/>
      <c r="D420" s="142"/>
      <c r="F420" s="534"/>
      <c r="G420" s="382"/>
    </row>
    <row r="421" spans="1:7" ht="21" customHeight="1">
      <c r="A421" s="99"/>
      <c r="C421" s="99"/>
      <c r="D421" s="142"/>
      <c r="F421" s="534"/>
      <c r="G421" s="382"/>
    </row>
    <row r="422" spans="1:7" ht="21" customHeight="1">
      <c r="A422" s="99"/>
      <c r="C422" s="99"/>
      <c r="D422" s="142"/>
      <c r="F422" s="534"/>
      <c r="G422" s="382"/>
    </row>
    <row r="423" spans="1:7" ht="21" customHeight="1">
      <c r="A423" s="99"/>
      <c r="C423" s="99"/>
      <c r="D423" s="142"/>
      <c r="F423" s="534"/>
      <c r="G423" s="382"/>
    </row>
    <row r="424" spans="1:7" ht="21" customHeight="1">
      <c r="A424" s="99"/>
      <c r="C424" s="99"/>
      <c r="D424" s="142"/>
      <c r="F424" s="534"/>
      <c r="G424" s="382"/>
    </row>
    <row r="425" spans="1:7" ht="21" customHeight="1">
      <c r="A425" s="99"/>
      <c r="C425" s="99"/>
      <c r="D425" s="142"/>
      <c r="F425" s="534"/>
      <c r="G425" s="382"/>
    </row>
    <row r="426" spans="1:7" ht="21" customHeight="1">
      <c r="A426" s="99"/>
      <c r="C426" s="99"/>
      <c r="D426" s="142"/>
      <c r="F426" s="534"/>
      <c r="G426" s="382"/>
    </row>
    <row r="427" spans="1:7" ht="21" customHeight="1">
      <c r="A427" s="99"/>
      <c r="C427" s="99"/>
      <c r="D427" s="142"/>
      <c r="F427" s="534"/>
      <c r="G427" s="382"/>
    </row>
    <row r="428" spans="1:7" ht="21" customHeight="1">
      <c r="A428" s="99"/>
      <c r="C428" s="99"/>
      <c r="D428" s="142"/>
      <c r="F428" s="534"/>
      <c r="G428" s="382"/>
    </row>
    <row r="429" spans="1:7" ht="21" customHeight="1">
      <c r="A429" s="99"/>
      <c r="C429" s="99"/>
      <c r="D429" s="142"/>
      <c r="F429" s="534"/>
      <c r="G429" s="382"/>
    </row>
    <row r="430" spans="1:7" ht="21" customHeight="1">
      <c r="A430" s="99"/>
      <c r="C430" s="99"/>
      <c r="D430" s="142"/>
      <c r="F430" s="534"/>
      <c r="G430" s="382"/>
    </row>
    <row r="431" spans="1:7" ht="21" customHeight="1">
      <c r="A431" s="99"/>
      <c r="C431" s="99"/>
      <c r="D431" s="142"/>
      <c r="F431" s="534"/>
      <c r="G431" s="382"/>
    </row>
    <row r="432" spans="1:7" ht="21" customHeight="1">
      <c r="A432" s="99"/>
      <c r="C432" s="99"/>
      <c r="D432" s="142"/>
      <c r="F432" s="534"/>
      <c r="G432" s="382"/>
    </row>
    <row r="433" spans="1:7" ht="21" customHeight="1">
      <c r="A433" s="99"/>
      <c r="C433" s="99"/>
      <c r="D433" s="142"/>
      <c r="F433" s="534"/>
      <c r="G433" s="382"/>
    </row>
    <row r="434" spans="1:7" ht="21" customHeight="1">
      <c r="A434" s="99"/>
      <c r="C434" s="99"/>
      <c r="D434" s="142"/>
      <c r="F434" s="534"/>
      <c r="G434" s="382"/>
    </row>
    <row r="435" spans="1:7" ht="21" customHeight="1">
      <c r="A435" s="99"/>
      <c r="C435" s="99"/>
      <c r="D435" s="142"/>
      <c r="F435" s="534"/>
      <c r="G435" s="382"/>
    </row>
    <row r="436" spans="1:7" ht="21" customHeight="1">
      <c r="A436" s="99"/>
      <c r="C436" s="99"/>
      <c r="D436" s="142"/>
      <c r="F436" s="534"/>
      <c r="G436" s="382"/>
    </row>
    <row r="437" spans="1:7" ht="21" customHeight="1">
      <c r="A437" s="99"/>
      <c r="C437" s="99"/>
      <c r="D437" s="142"/>
      <c r="F437" s="534"/>
      <c r="G437" s="382"/>
    </row>
    <row r="438" spans="1:7" ht="21" customHeight="1">
      <c r="A438" s="99"/>
      <c r="C438" s="99"/>
      <c r="D438" s="142"/>
      <c r="F438" s="534"/>
      <c r="G438" s="382"/>
    </row>
    <row r="439" spans="1:7" ht="21" customHeight="1">
      <c r="A439" s="99"/>
      <c r="C439" s="99"/>
      <c r="D439" s="142"/>
      <c r="F439" s="534"/>
      <c r="G439" s="382"/>
    </row>
    <row r="440" spans="1:7" ht="21" customHeight="1">
      <c r="A440" s="99"/>
      <c r="C440" s="99"/>
      <c r="D440" s="142"/>
      <c r="F440" s="534"/>
      <c r="G440" s="382"/>
    </row>
    <row r="441" spans="1:7" ht="21" customHeight="1">
      <c r="A441" s="99"/>
      <c r="C441" s="99"/>
      <c r="D441" s="142"/>
      <c r="F441" s="534"/>
      <c r="G441" s="382"/>
    </row>
    <row r="442" spans="1:7" ht="21" customHeight="1">
      <c r="A442" s="99"/>
      <c r="C442" s="99"/>
      <c r="D442" s="142"/>
      <c r="F442" s="534"/>
      <c r="G442" s="382"/>
    </row>
    <row r="443" spans="1:7" ht="21" customHeight="1">
      <c r="A443" s="99"/>
      <c r="C443" s="99"/>
      <c r="D443" s="142"/>
      <c r="F443" s="534"/>
      <c r="G443" s="382"/>
    </row>
    <row r="444" spans="1:7" ht="21" customHeight="1">
      <c r="A444" s="99"/>
      <c r="C444" s="99"/>
      <c r="D444" s="142"/>
      <c r="F444" s="534"/>
      <c r="G444" s="382"/>
    </row>
    <row r="445" spans="1:7" ht="21" customHeight="1">
      <c r="A445" s="99"/>
      <c r="C445" s="99"/>
      <c r="D445" s="142"/>
      <c r="F445" s="534"/>
      <c r="G445" s="382"/>
    </row>
    <row r="446" spans="1:7" ht="21" customHeight="1">
      <c r="A446" s="99"/>
      <c r="C446" s="99"/>
      <c r="D446" s="142"/>
      <c r="F446" s="534"/>
      <c r="G446" s="382"/>
    </row>
    <row r="447" spans="1:7" ht="21" customHeight="1">
      <c r="A447" s="99"/>
      <c r="C447" s="99"/>
      <c r="D447" s="142"/>
      <c r="F447" s="534"/>
      <c r="G447" s="382"/>
    </row>
    <row r="448" spans="1:7" ht="21" customHeight="1">
      <c r="A448" s="99"/>
      <c r="C448" s="99"/>
      <c r="D448" s="142"/>
      <c r="F448" s="534"/>
      <c r="G448" s="382"/>
    </row>
    <row r="449" spans="1:7" ht="21" customHeight="1">
      <c r="A449" s="99"/>
      <c r="C449" s="99"/>
      <c r="D449" s="142"/>
      <c r="F449" s="534"/>
      <c r="G449" s="382"/>
    </row>
    <row r="450" spans="1:7" ht="21" customHeight="1">
      <c r="A450" s="99"/>
      <c r="C450" s="99"/>
      <c r="D450" s="142"/>
      <c r="F450" s="534"/>
      <c r="G450" s="382"/>
    </row>
    <row r="451" spans="1:7" ht="21" customHeight="1">
      <c r="A451" s="99"/>
      <c r="C451" s="99"/>
      <c r="D451" s="142"/>
      <c r="F451" s="534"/>
      <c r="G451" s="382"/>
    </row>
    <row r="452" spans="1:7" ht="21" customHeight="1">
      <c r="A452" s="99"/>
      <c r="C452" s="99"/>
      <c r="D452" s="142"/>
      <c r="F452" s="534"/>
      <c r="G452" s="382"/>
    </row>
    <row r="453" spans="1:7" ht="21" customHeight="1">
      <c r="A453" s="99"/>
      <c r="C453" s="99"/>
      <c r="D453" s="142"/>
      <c r="F453" s="534"/>
      <c r="G453" s="382"/>
    </row>
    <row r="454" spans="1:7" ht="21" customHeight="1">
      <c r="A454" s="99"/>
      <c r="C454" s="99"/>
      <c r="D454" s="142"/>
      <c r="F454" s="534"/>
      <c r="G454" s="382"/>
    </row>
    <row r="455" spans="1:7" ht="21" customHeight="1">
      <c r="A455" s="99"/>
      <c r="C455" s="99"/>
      <c r="D455" s="142"/>
      <c r="F455" s="534"/>
      <c r="G455" s="382"/>
    </row>
    <row r="456" spans="1:7" ht="21" customHeight="1">
      <c r="A456" s="99"/>
      <c r="C456" s="99"/>
      <c r="D456" s="142"/>
      <c r="F456" s="534"/>
      <c r="G456" s="382"/>
    </row>
    <row r="457" spans="1:7" ht="21" customHeight="1">
      <c r="A457" s="99"/>
      <c r="C457" s="99"/>
      <c r="D457" s="142"/>
      <c r="F457" s="534"/>
      <c r="G457" s="382"/>
    </row>
    <row r="458" spans="1:7" ht="21" customHeight="1">
      <c r="A458" s="99"/>
      <c r="C458" s="99"/>
      <c r="D458" s="142"/>
      <c r="F458" s="534"/>
      <c r="G458" s="382"/>
    </row>
    <row r="459" spans="1:7" ht="21" customHeight="1">
      <c r="A459" s="99"/>
      <c r="C459" s="99"/>
      <c r="D459" s="142"/>
      <c r="F459" s="534"/>
      <c r="G459" s="382"/>
    </row>
    <row r="460" spans="1:7" ht="21" customHeight="1">
      <c r="A460" s="99"/>
      <c r="C460" s="99"/>
      <c r="D460" s="142"/>
      <c r="F460" s="534"/>
      <c r="G460" s="382"/>
    </row>
    <row r="461" spans="1:7" ht="21" customHeight="1">
      <c r="A461" s="99"/>
      <c r="C461" s="99"/>
      <c r="D461" s="142"/>
      <c r="F461" s="534"/>
      <c r="G461" s="382"/>
    </row>
    <row r="462" spans="1:7" ht="21" customHeight="1">
      <c r="A462" s="99"/>
      <c r="C462" s="99"/>
      <c r="D462" s="142"/>
      <c r="F462" s="534"/>
      <c r="G462" s="382"/>
    </row>
    <row r="463" spans="1:7" ht="21" customHeight="1">
      <c r="A463" s="99"/>
      <c r="C463" s="99"/>
      <c r="D463" s="142"/>
      <c r="F463" s="534"/>
      <c r="G463" s="382"/>
    </row>
    <row r="464" spans="1:7" ht="21" customHeight="1">
      <c r="A464" s="99"/>
      <c r="C464" s="99"/>
      <c r="D464" s="142"/>
      <c r="F464" s="534"/>
      <c r="G464" s="382"/>
    </row>
    <row r="465" spans="1:7" ht="21" customHeight="1">
      <c r="A465" s="99"/>
      <c r="C465" s="99"/>
      <c r="D465" s="142"/>
      <c r="F465" s="534"/>
      <c r="G465" s="382"/>
    </row>
    <row r="466" spans="1:7" ht="21" customHeight="1">
      <c r="A466" s="99"/>
      <c r="C466" s="99"/>
      <c r="D466" s="142"/>
      <c r="F466" s="534"/>
      <c r="G466" s="382"/>
    </row>
    <row r="467" spans="1:7" ht="21" customHeight="1">
      <c r="A467" s="99"/>
      <c r="C467" s="99"/>
      <c r="D467" s="142"/>
      <c r="F467" s="534"/>
      <c r="G467" s="382"/>
    </row>
    <row r="468" spans="1:7" ht="21" customHeight="1">
      <c r="A468" s="99"/>
      <c r="C468" s="99"/>
      <c r="D468" s="142"/>
      <c r="F468" s="534"/>
      <c r="G468" s="382"/>
    </row>
    <row r="469" spans="1:7" ht="21" customHeight="1">
      <c r="A469" s="99"/>
      <c r="C469" s="99"/>
      <c r="D469" s="142"/>
      <c r="F469" s="534"/>
      <c r="G469" s="382"/>
    </row>
    <row r="470" spans="1:7" ht="21" customHeight="1">
      <c r="A470" s="99"/>
      <c r="C470" s="99"/>
      <c r="D470" s="142"/>
      <c r="F470" s="534"/>
      <c r="G470" s="382"/>
    </row>
    <row r="471" spans="1:7" ht="21" customHeight="1">
      <c r="A471" s="99"/>
      <c r="C471" s="99"/>
      <c r="D471" s="142"/>
      <c r="F471" s="534"/>
      <c r="G471" s="382"/>
    </row>
    <row r="472" spans="1:7" ht="21" customHeight="1">
      <c r="A472" s="99"/>
      <c r="C472" s="99"/>
      <c r="D472" s="142"/>
      <c r="F472" s="534"/>
      <c r="G472" s="382"/>
    </row>
    <row r="473" spans="1:7" ht="21" customHeight="1">
      <c r="A473" s="99"/>
      <c r="C473" s="99"/>
      <c r="D473" s="142"/>
      <c r="F473" s="534"/>
      <c r="G473" s="382"/>
    </row>
    <row r="474" spans="1:7" ht="21" customHeight="1">
      <c r="A474" s="99"/>
      <c r="C474" s="99"/>
      <c r="D474" s="142"/>
      <c r="F474" s="534"/>
      <c r="G474" s="382"/>
    </row>
    <row r="475" spans="1:7" ht="21" customHeight="1">
      <c r="A475" s="99"/>
      <c r="C475" s="99"/>
      <c r="D475" s="142"/>
      <c r="F475" s="534"/>
      <c r="G475" s="382"/>
    </row>
    <row r="476" spans="1:7" ht="21" customHeight="1">
      <c r="A476" s="99"/>
      <c r="C476" s="99"/>
      <c r="D476" s="142"/>
      <c r="F476" s="534"/>
      <c r="G476" s="382"/>
    </row>
    <row r="477" spans="1:7" ht="21" customHeight="1">
      <c r="A477" s="99"/>
      <c r="C477" s="99"/>
      <c r="D477" s="142"/>
      <c r="F477" s="534"/>
      <c r="G477" s="382"/>
    </row>
    <row r="478" spans="1:7" ht="21" customHeight="1">
      <c r="A478" s="99"/>
      <c r="C478" s="99"/>
      <c r="D478" s="142"/>
      <c r="F478" s="534"/>
      <c r="G478" s="382"/>
    </row>
    <row r="479" spans="1:7" ht="21" customHeight="1">
      <c r="A479" s="99"/>
      <c r="C479" s="99"/>
      <c r="D479" s="142"/>
      <c r="F479" s="534"/>
      <c r="G479" s="382"/>
    </row>
    <row r="480" spans="1:7" ht="21" customHeight="1">
      <c r="A480" s="99"/>
      <c r="C480" s="99"/>
      <c r="D480" s="142"/>
      <c r="F480" s="534"/>
      <c r="G480" s="382"/>
    </row>
    <row r="481" spans="1:7" ht="21" customHeight="1">
      <c r="A481" s="99"/>
      <c r="C481" s="99"/>
      <c r="D481" s="142"/>
      <c r="F481" s="534"/>
      <c r="G481" s="382"/>
    </row>
    <row r="482" spans="1:7" ht="21" customHeight="1">
      <c r="A482" s="99"/>
      <c r="C482" s="99"/>
      <c r="D482" s="142"/>
      <c r="G482" s="382"/>
    </row>
    <row r="483" spans="1:7" ht="21" customHeight="1">
      <c r="A483" s="99"/>
      <c r="C483" s="99"/>
      <c r="D483" s="142"/>
      <c r="G483" s="382"/>
    </row>
    <row r="484" spans="1:7" ht="21" customHeight="1">
      <c r="A484" s="99"/>
      <c r="C484" s="99"/>
      <c r="D484" s="142"/>
      <c r="G484" s="382"/>
    </row>
    <row r="485" spans="1:7" ht="21" customHeight="1">
      <c r="A485" s="99"/>
      <c r="C485" s="99"/>
      <c r="D485" s="142"/>
      <c r="G485" s="382"/>
    </row>
    <row r="486" spans="1:7" ht="21" customHeight="1">
      <c r="A486" s="99"/>
      <c r="C486" s="99"/>
      <c r="D486" s="142"/>
      <c r="G486" s="382"/>
    </row>
    <row r="487" spans="1:7" ht="21" customHeight="1">
      <c r="A487" s="99"/>
      <c r="C487" s="99"/>
      <c r="D487" s="142"/>
      <c r="G487" s="382"/>
    </row>
    <row r="488" spans="1:7" ht="21" customHeight="1">
      <c r="A488" s="99"/>
      <c r="C488" s="99"/>
      <c r="D488" s="142"/>
      <c r="G488" s="382"/>
    </row>
    <row r="489" spans="1:7" ht="21" customHeight="1">
      <c r="A489" s="99"/>
      <c r="C489" s="99"/>
      <c r="D489" s="142"/>
      <c r="G489" s="382"/>
    </row>
    <row r="490" spans="1:7" ht="21" customHeight="1">
      <c r="A490" s="99"/>
      <c r="C490" s="99"/>
      <c r="D490" s="142"/>
      <c r="G490" s="382"/>
    </row>
    <row r="491" spans="1:7" ht="21" customHeight="1">
      <c r="A491" s="99"/>
      <c r="C491" s="99"/>
      <c r="D491" s="142"/>
      <c r="G491" s="382"/>
    </row>
    <row r="492" spans="1:7" ht="21" customHeight="1">
      <c r="A492" s="99"/>
      <c r="C492" s="99"/>
      <c r="D492" s="142"/>
      <c r="G492" s="382"/>
    </row>
    <row r="493" spans="1:7" ht="21" customHeight="1">
      <c r="A493" s="99"/>
      <c r="C493" s="99"/>
      <c r="D493" s="142"/>
      <c r="G493" s="382"/>
    </row>
    <row r="494" spans="1:7" ht="21" customHeight="1">
      <c r="A494" s="99"/>
      <c r="C494" s="99"/>
      <c r="D494" s="142"/>
      <c r="F494" s="383"/>
      <c r="G494" s="382"/>
    </row>
    <row r="495" spans="1:7" ht="21" customHeight="1">
      <c r="A495" s="99"/>
      <c r="C495" s="99"/>
      <c r="D495" s="142"/>
      <c r="F495" s="383"/>
      <c r="G495" s="382"/>
    </row>
    <row r="496" spans="1:7" ht="21" customHeight="1">
      <c r="A496" s="99"/>
      <c r="C496" s="99"/>
      <c r="D496" s="142"/>
      <c r="F496" s="383"/>
      <c r="G496" s="382"/>
    </row>
    <row r="497" spans="1:7" ht="21" customHeight="1">
      <c r="A497" s="99"/>
      <c r="C497" s="99"/>
      <c r="D497" s="142"/>
      <c r="F497" s="383"/>
      <c r="G497" s="382"/>
    </row>
    <row r="498" spans="1:7" ht="21" customHeight="1">
      <c r="A498" s="99"/>
      <c r="C498" s="99"/>
      <c r="D498" s="142"/>
      <c r="F498" s="383"/>
      <c r="G498" s="382"/>
    </row>
    <row r="499" spans="1:7" ht="21" customHeight="1">
      <c r="A499" s="99"/>
      <c r="C499" s="99"/>
      <c r="D499" s="142"/>
      <c r="F499" s="383"/>
      <c r="G499" s="382"/>
    </row>
    <row r="500" spans="1:7" ht="21" customHeight="1">
      <c r="A500" s="99"/>
      <c r="C500" s="99"/>
      <c r="D500" s="142"/>
      <c r="F500" s="383"/>
      <c r="G500" s="382"/>
    </row>
    <row r="501" spans="1:7" ht="21" customHeight="1">
      <c r="A501" s="99"/>
      <c r="C501" s="99"/>
      <c r="D501" s="142"/>
      <c r="F501" s="383"/>
      <c r="G501" s="382"/>
    </row>
    <row r="502" spans="1:7" ht="21" customHeight="1">
      <c r="A502" s="99"/>
      <c r="C502" s="99"/>
      <c r="D502" s="142"/>
      <c r="F502" s="383"/>
      <c r="G502" s="382"/>
    </row>
    <row r="503" spans="1:7" ht="21" customHeight="1">
      <c r="A503" s="99"/>
      <c r="C503" s="99"/>
      <c r="D503" s="142"/>
      <c r="F503" s="383"/>
      <c r="G503" s="382"/>
    </row>
    <row r="504" spans="1:7" ht="21" customHeight="1">
      <c r="A504" s="99"/>
      <c r="C504" s="99"/>
      <c r="D504" s="142"/>
      <c r="F504" s="383"/>
      <c r="G504" s="382"/>
    </row>
    <row r="505" spans="1:7" ht="21" customHeight="1">
      <c r="A505" s="99"/>
      <c r="C505" s="99"/>
      <c r="D505" s="142"/>
      <c r="F505" s="383"/>
      <c r="G505" s="382"/>
    </row>
    <row r="506" spans="1:7" ht="21" customHeight="1">
      <c r="A506" s="99"/>
      <c r="C506" s="99"/>
      <c r="D506" s="142"/>
      <c r="F506" s="383"/>
      <c r="G506" s="382"/>
    </row>
    <row r="507" spans="1:7" ht="21" customHeight="1">
      <c r="A507" s="99"/>
      <c r="C507" s="99"/>
      <c r="D507" s="142"/>
      <c r="F507" s="383"/>
      <c r="G507" s="382"/>
    </row>
    <row r="508" spans="1:7" ht="21" customHeight="1">
      <c r="A508" s="99"/>
      <c r="C508" s="99"/>
      <c r="D508" s="142"/>
      <c r="F508" s="383"/>
      <c r="G508" s="382"/>
    </row>
    <row r="509" spans="1:7" ht="21" customHeight="1">
      <c r="A509" s="99"/>
      <c r="C509" s="99"/>
      <c r="D509" s="142"/>
      <c r="F509" s="383"/>
      <c r="G509" s="382"/>
    </row>
    <row r="510" spans="1:7" ht="21" customHeight="1">
      <c r="A510" s="99"/>
      <c r="C510" s="99"/>
      <c r="D510" s="142"/>
      <c r="F510" s="383"/>
      <c r="G510" s="382"/>
    </row>
    <row r="511" spans="1:7" ht="21" customHeight="1">
      <c r="A511" s="99"/>
      <c r="C511" s="99"/>
      <c r="D511" s="142"/>
      <c r="F511" s="383"/>
      <c r="G511" s="382"/>
    </row>
    <row r="512" spans="1:7" ht="21" customHeight="1">
      <c r="A512" s="99"/>
      <c r="C512" s="99"/>
      <c r="D512" s="142"/>
      <c r="F512" s="383"/>
      <c r="G512" s="382"/>
    </row>
    <row r="513" spans="1:7" ht="21" customHeight="1">
      <c r="A513" s="99"/>
      <c r="C513" s="99"/>
      <c r="D513" s="142"/>
      <c r="F513" s="383"/>
      <c r="G513" s="382"/>
    </row>
    <row r="514" spans="1:7" ht="21" customHeight="1">
      <c r="A514" s="99"/>
      <c r="C514" s="99"/>
      <c r="D514" s="142"/>
      <c r="F514" s="383"/>
      <c r="G514" s="382"/>
    </row>
    <row r="515" spans="1:7" ht="21" customHeight="1">
      <c r="A515" s="99"/>
      <c r="C515" s="99"/>
      <c r="D515" s="142"/>
      <c r="F515" s="383"/>
      <c r="G515" s="382"/>
    </row>
    <row r="516" spans="1:7" ht="21" customHeight="1">
      <c r="A516" s="99"/>
      <c r="C516" s="99"/>
      <c r="D516" s="142"/>
      <c r="F516" s="383"/>
      <c r="G516" s="382"/>
    </row>
    <row r="517" spans="1:7" ht="21" customHeight="1">
      <c r="A517" s="99"/>
      <c r="C517" s="99"/>
      <c r="D517" s="142"/>
      <c r="F517" s="383"/>
      <c r="G517" s="382"/>
    </row>
    <row r="518" spans="1:7" ht="21" customHeight="1">
      <c r="A518" s="99"/>
      <c r="C518" s="99"/>
      <c r="D518" s="142"/>
      <c r="F518" s="383"/>
      <c r="G518" s="382"/>
    </row>
    <row r="519" spans="1:7" ht="21" customHeight="1">
      <c r="A519" s="99"/>
      <c r="C519" s="99"/>
      <c r="D519" s="142"/>
      <c r="F519" s="383"/>
      <c r="G519" s="382"/>
    </row>
    <row r="520" spans="1:7" ht="21" customHeight="1">
      <c r="A520" s="99"/>
      <c r="C520" s="99"/>
      <c r="D520" s="142"/>
      <c r="F520" s="383"/>
      <c r="G520" s="382"/>
    </row>
    <row r="521" spans="1:7" ht="21" customHeight="1">
      <c r="A521" s="99"/>
      <c r="C521" s="99"/>
      <c r="D521" s="142"/>
      <c r="F521" s="383"/>
      <c r="G521" s="382"/>
    </row>
    <row r="522" spans="1:7" ht="21" customHeight="1">
      <c r="A522" s="99"/>
      <c r="C522" s="99"/>
      <c r="D522" s="142"/>
      <c r="F522" s="383"/>
      <c r="G522" s="382"/>
    </row>
    <row r="523" spans="1:7" ht="21" customHeight="1">
      <c r="A523" s="99"/>
      <c r="C523" s="99"/>
      <c r="D523" s="142"/>
      <c r="F523" s="383"/>
      <c r="G523" s="382"/>
    </row>
    <row r="524" spans="1:7" ht="21" customHeight="1">
      <c r="A524" s="99"/>
      <c r="C524" s="99"/>
      <c r="D524" s="142"/>
      <c r="F524" s="383"/>
      <c r="G524" s="382"/>
    </row>
    <row r="525" spans="1:7" ht="21" customHeight="1">
      <c r="A525" s="99"/>
      <c r="C525" s="99"/>
      <c r="D525" s="142"/>
      <c r="F525" s="383"/>
      <c r="G525" s="382"/>
    </row>
    <row r="526" spans="1:7" ht="21" customHeight="1">
      <c r="A526" s="99"/>
      <c r="C526" s="99"/>
      <c r="D526" s="142"/>
      <c r="F526" s="383"/>
      <c r="G526" s="382"/>
    </row>
    <row r="527" spans="1:7" ht="21" customHeight="1">
      <c r="A527" s="99"/>
      <c r="C527" s="99"/>
      <c r="D527" s="142"/>
      <c r="F527" s="383"/>
      <c r="G527" s="382"/>
    </row>
    <row r="528" spans="1:7" ht="21" customHeight="1">
      <c r="A528" s="99"/>
      <c r="C528" s="99"/>
      <c r="D528" s="142"/>
      <c r="F528" s="383"/>
      <c r="G528" s="382"/>
    </row>
    <row r="529" spans="1:7" ht="21" customHeight="1">
      <c r="A529" s="99"/>
      <c r="C529" s="99"/>
      <c r="D529" s="142"/>
      <c r="F529" s="383"/>
      <c r="G529" s="382"/>
    </row>
    <row r="530" spans="1:7" ht="21" customHeight="1">
      <c r="A530" s="99"/>
      <c r="C530" s="99"/>
      <c r="D530" s="142"/>
      <c r="F530" s="383"/>
      <c r="G530" s="382"/>
    </row>
    <row r="531" spans="1:7" ht="21" customHeight="1">
      <c r="A531" s="99"/>
      <c r="C531" s="99"/>
      <c r="D531" s="142"/>
      <c r="F531" s="383"/>
      <c r="G531" s="382"/>
    </row>
    <row r="532" spans="1:7" ht="21" customHeight="1">
      <c r="A532" s="99"/>
      <c r="C532" s="99"/>
      <c r="D532" s="142"/>
      <c r="F532" s="383"/>
      <c r="G532" s="382"/>
    </row>
    <row r="533" spans="1:7" ht="21" customHeight="1">
      <c r="A533" s="99"/>
      <c r="C533" s="99"/>
      <c r="D533" s="142"/>
      <c r="F533" s="383"/>
      <c r="G533" s="382"/>
    </row>
    <row r="534" spans="1:7" ht="21" customHeight="1">
      <c r="A534" s="99"/>
      <c r="C534" s="99"/>
      <c r="D534" s="142"/>
      <c r="F534" s="383"/>
      <c r="G534" s="382"/>
    </row>
    <row r="535" spans="1:7" ht="21" customHeight="1">
      <c r="A535" s="99"/>
      <c r="C535" s="99"/>
      <c r="D535" s="142"/>
      <c r="F535" s="383"/>
      <c r="G535" s="382"/>
    </row>
    <row r="536" spans="1:7" ht="21" customHeight="1">
      <c r="A536" s="99"/>
      <c r="C536" s="99"/>
      <c r="D536" s="142"/>
      <c r="F536" s="383"/>
      <c r="G536" s="382"/>
    </row>
    <row r="537" spans="1:7" ht="21" customHeight="1">
      <c r="A537" s="99"/>
      <c r="C537" s="99"/>
      <c r="D537" s="142"/>
      <c r="F537" s="383"/>
      <c r="G537" s="382"/>
    </row>
    <row r="538" spans="1:7" ht="21" customHeight="1">
      <c r="A538" s="99"/>
      <c r="C538" s="99"/>
      <c r="D538" s="142"/>
      <c r="F538" s="383"/>
      <c r="G538" s="382"/>
    </row>
    <row r="539" spans="1:7" ht="21" customHeight="1">
      <c r="A539" s="99"/>
      <c r="C539" s="99"/>
      <c r="D539" s="142"/>
      <c r="F539" s="383"/>
      <c r="G539" s="382"/>
    </row>
    <row r="540" spans="1:7" ht="21" customHeight="1">
      <c r="A540" s="99"/>
      <c r="C540" s="99"/>
      <c r="D540" s="142"/>
      <c r="F540" s="383"/>
      <c r="G540" s="382"/>
    </row>
    <row r="541" spans="1:7" ht="21" customHeight="1">
      <c r="A541" s="99"/>
      <c r="C541" s="99"/>
      <c r="D541" s="142"/>
      <c r="F541" s="383"/>
      <c r="G541" s="382"/>
    </row>
    <row r="542" spans="1:7" ht="21" customHeight="1">
      <c r="A542" s="99"/>
      <c r="C542" s="99"/>
      <c r="D542" s="142"/>
      <c r="F542" s="383"/>
      <c r="G542" s="382"/>
    </row>
    <row r="543" spans="1:7" ht="21" customHeight="1">
      <c r="A543" s="99"/>
      <c r="C543" s="99"/>
      <c r="D543" s="142"/>
      <c r="F543" s="383"/>
      <c r="G543" s="382"/>
    </row>
    <row r="544" spans="1:7" ht="21" customHeight="1">
      <c r="A544" s="99"/>
      <c r="C544" s="99"/>
      <c r="D544" s="142"/>
      <c r="F544" s="383"/>
      <c r="G544" s="382"/>
    </row>
    <row r="545" spans="1:7" ht="21" customHeight="1">
      <c r="A545" s="99"/>
      <c r="C545" s="99"/>
      <c r="D545" s="142"/>
      <c r="F545" s="383"/>
      <c r="G545" s="382"/>
    </row>
    <row r="546" spans="1:7" ht="21" customHeight="1">
      <c r="A546" s="99"/>
      <c r="C546" s="99"/>
      <c r="D546" s="142"/>
      <c r="F546" s="383"/>
      <c r="G546" s="382"/>
    </row>
    <row r="547" spans="1:7" ht="21" customHeight="1">
      <c r="A547" s="99"/>
      <c r="C547" s="99"/>
      <c r="D547" s="142"/>
      <c r="F547" s="383"/>
      <c r="G547" s="382"/>
    </row>
    <row r="548" spans="1:7" ht="21" customHeight="1">
      <c r="A548" s="99"/>
      <c r="C548" s="99"/>
      <c r="D548" s="142"/>
      <c r="F548" s="383"/>
      <c r="G548" s="382"/>
    </row>
    <row r="549" spans="1:7" ht="21" customHeight="1">
      <c r="A549" s="99"/>
      <c r="C549" s="99"/>
      <c r="D549" s="142"/>
      <c r="F549" s="383"/>
      <c r="G549" s="382"/>
    </row>
    <row r="550" spans="1:7" ht="21" customHeight="1">
      <c r="A550" s="99"/>
      <c r="C550" s="99"/>
      <c r="D550" s="142"/>
      <c r="F550" s="383"/>
      <c r="G550" s="382"/>
    </row>
    <row r="551" spans="1:7" ht="21" customHeight="1">
      <c r="A551" s="99"/>
      <c r="C551" s="99"/>
      <c r="D551" s="142"/>
      <c r="F551" s="383"/>
      <c r="G551" s="382"/>
    </row>
    <row r="552" spans="1:7" ht="21" customHeight="1">
      <c r="A552" s="99"/>
      <c r="C552" s="99"/>
      <c r="D552" s="142"/>
      <c r="F552" s="383"/>
      <c r="G552" s="382"/>
    </row>
    <row r="553" spans="1:7" ht="21" customHeight="1">
      <c r="A553" s="99"/>
      <c r="C553" s="99"/>
      <c r="D553" s="142"/>
      <c r="F553" s="383"/>
      <c r="G553" s="382"/>
    </row>
    <row r="554" spans="1:7" ht="21" customHeight="1">
      <c r="A554" s="99"/>
      <c r="C554" s="99"/>
      <c r="D554" s="142"/>
      <c r="F554" s="383"/>
      <c r="G554" s="382"/>
    </row>
    <row r="555" spans="1:7" ht="21" customHeight="1">
      <c r="A555" s="99"/>
      <c r="C555" s="99"/>
      <c r="D555" s="142"/>
      <c r="F555" s="383"/>
      <c r="G555" s="382"/>
    </row>
    <row r="556" spans="1:7" ht="21" customHeight="1">
      <c r="A556" s="99"/>
      <c r="C556" s="99"/>
      <c r="D556" s="142"/>
      <c r="F556" s="383"/>
      <c r="G556" s="382"/>
    </row>
    <row r="557" spans="1:7" ht="21" customHeight="1">
      <c r="A557" s="99"/>
      <c r="C557" s="99"/>
      <c r="D557" s="142"/>
      <c r="F557" s="383"/>
      <c r="G557" s="382"/>
    </row>
    <row r="558" spans="1:7" ht="21" customHeight="1">
      <c r="A558" s="99"/>
      <c r="C558" s="99"/>
      <c r="D558" s="142"/>
      <c r="F558" s="383"/>
      <c r="G558" s="382"/>
    </row>
    <row r="559" spans="1:7" ht="21" customHeight="1">
      <c r="A559" s="99"/>
      <c r="C559" s="99"/>
      <c r="D559" s="142"/>
      <c r="F559" s="383"/>
      <c r="G559" s="382"/>
    </row>
    <row r="560" spans="1:7" ht="21" customHeight="1">
      <c r="A560" s="99"/>
      <c r="C560" s="99"/>
      <c r="D560" s="142"/>
      <c r="F560" s="383"/>
      <c r="G560" s="382"/>
    </row>
    <row r="561" spans="1:7" ht="21" customHeight="1">
      <c r="A561" s="99"/>
      <c r="C561" s="99"/>
      <c r="D561" s="142"/>
      <c r="F561" s="383"/>
      <c r="G561" s="382"/>
    </row>
    <row r="562" spans="1:7" ht="21" customHeight="1">
      <c r="A562" s="99"/>
      <c r="C562" s="99"/>
      <c r="D562" s="142"/>
      <c r="F562" s="383"/>
      <c r="G562" s="382"/>
    </row>
    <row r="563" spans="1:7" ht="21" customHeight="1">
      <c r="A563" s="99"/>
      <c r="C563" s="99"/>
      <c r="D563" s="142"/>
      <c r="F563" s="383"/>
      <c r="G563" s="382"/>
    </row>
    <row r="564" spans="1:7" ht="21" customHeight="1">
      <c r="A564" s="99"/>
      <c r="C564" s="99"/>
      <c r="D564" s="142"/>
      <c r="F564" s="383"/>
      <c r="G564" s="382"/>
    </row>
    <row r="565" spans="1:7" ht="21" customHeight="1">
      <c r="A565" s="99"/>
      <c r="C565" s="99"/>
      <c r="D565" s="142"/>
      <c r="F565" s="383"/>
      <c r="G565" s="382"/>
    </row>
    <row r="566" spans="1:7" ht="21" customHeight="1">
      <c r="A566" s="99"/>
      <c r="C566" s="99"/>
      <c r="D566" s="142"/>
      <c r="F566" s="383"/>
      <c r="G566" s="382"/>
    </row>
    <row r="567" spans="1:7" ht="21" customHeight="1">
      <c r="A567" s="99"/>
      <c r="C567" s="99"/>
      <c r="D567" s="142"/>
      <c r="F567" s="383"/>
      <c r="G567" s="382"/>
    </row>
    <row r="568" spans="1:7" ht="21" customHeight="1">
      <c r="A568" s="99"/>
      <c r="C568" s="99"/>
      <c r="D568" s="142"/>
      <c r="F568" s="383"/>
      <c r="G568" s="382"/>
    </row>
    <row r="569" spans="1:7" ht="21" customHeight="1">
      <c r="A569" s="99"/>
      <c r="C569" s="99"/>
      <c r="D569" s="142"/>
      <c r="F569" s="383"/>
      <c r="G569" s="382"/>
    </row>
    <row r="570" spans="1:7" ht="21" customHeight="1">
      <c r="A570" s="99"/>
      <c r="C570" s="99"/>
      <c r="D570" s="142"/>
      <c r="F570" s="383"/>
      <c r="G570" s="382"/>
    </row>
    <row r="571" spans="1:7" ht="21" customHeight="1">
      <c r="A571" s="99"/>
      <c r="C571" s="99"/>
      <c r="D571" s="142"/>
      <c r="F571" s="383"/>
      <c r="G571" s="382"/>
    </row>
    <row r="572" spans="1:7" ht="21" customHeight="1">
      <c r="A572" s="99"/>
      <c r="C572" s="99"/>
      <c r="D572" s="142"/>
      <c r="F572" s="383"/>
      <c r="G572" s="382"/>
    </row>
    <row r="573" spans="1:7" ht="21" customHeight="1">
      <c r="A573" s="99"/>
      <c r="C573" s="99"/>
      <c r="D573" s="142"/>
      <c r="F573" s="383"/>
      <c r="G573" s="382"/>
    </row>
    <row r="574" spans="1:7" ht="21" customHeight="1">
      <c r="A574" s="99"/>
      <c r="C574" s="99"/>
      <c r="D574" s="142"/>
      <c r="F574" s="383"/>
      <c r="G574" s="382"/>
    </row>
    <row r="575" spans="1:7" ht="21" customHeight="1">
      <c r="A575" s="99"/>
      <c r="C575" s="99"/>
      <c r="D575" s="142"/>
      <c r="F575" s="383"/>
      <c r="G575" s="382"/>
    </row>
    <row r="576" spans="1:7" ht="21" customHeight="1">
      <c r="A576" s="99"/>
      <c r="C576" s="99"/>
      <c r="D576" s="142"/>
      <c r="F576" s="383"/>
      <c r="G576" s="382"/>
    </row>
    <row r="577" spans="1:7" ht="21" customHeight="1">
      <c r="A577" s="99"/>
      <c r="C577" s="99"/>
      <c r="D577" s="142"/>
      <c r="F577" s="383"/>
      <c r="G577" s="382"/>
    </row>
    <row r="578" spans="1:7" ht="21" customHeight="1">
      <c r="A578" s="99"/>
      <c r="C578" s="99"/>
      <c r="D578" s="142"/>
      <c r="F578" s="383"/>
      <c r="G578" s="382"/>
    </row>
    <row r="579" spans="1:7" ht="21" customHeight="1">
      <c r="A579" s="99"/>
      <c r="C579" s="99"/>
      <c r="D579" s="142"/>
      <c r="F579" s="383"/>
      <c r="G579" s="382"/>
    </row>
    <row r="580" spans="1:7" ht="21" customHeight="1">
      <c r="A580" s="99"/>
      <c r="C580" s="99"/>
      <c r="D580" s="142"/>
      <c r="F580" s="383"/>
      <c r="G580" s="382"/>
    </row>
    <row r="581" spans="1:7" ht="21" customHeight="1">
      <c r="A581" s="99"/>
      <c r="C581" s="99"/>
      <c r="D581" s="142"/>
      <c r="F581" s="383"/>
      <c r="G581" s="382"/>
    </row>
    <row r="582" spans="1:7" ht="21" customHeight="1">
      <c r="A582" s="99"/>
      <c r="C582" s="99"/>
      <c r="D582" s="142"/>
      <c r="F582" s="383"/>
      <c r="G582" s="382"/>
    </row>
    <row r="583" spans="1:7" ht="21" customHeight="1">
      <c r="A583" s="99"/>
      <c r="C583" s="99"/>
      <c r="D583" s="142"/>
      <c r="F583" s="383"/>
      <c r="G583" s="382"/>
    </row>
    <row r="584" spans="1:7" ht="21" customHeight="1">
      <c r="A584" s="99"/>
      <c r="C584" s="99"/>
      <c r="D584" s="142"/>
      <c r="F584" s="383"/>
      <c r="G584" s="382"/>
    </row>
    <row r="585" spans="1:7" ht="21" customHeight="1">
      <c r="A585" s="99"/>
      <c r="C585" s="99"/>
      <c r="D585" s="142"/>
      <c r="F585" s="383"/>
      <c r="G585" s="382"/>
    </row>
    <row r="586" spans="1:7" ht="21" customHeight="1">
      <c r="A586" s="99"/>
      <c r="C586" s="99"/>
      <c r="D586" s="142"/>
      <c r="F586" s="383"/>
      <c r="G586" s="382"/>
    </row>
    <row r="587" spans="1:7" ht="21" customHeight="1">
      <c r="A587" s="99"/>
      <c r="C587" s="99"/>
      <c r="D587" s="142"/>
      <c r="F587" s="383"/>
      <c r="G587" s="382"/>
    </row>
    <row r="588" spans="1:7" ht="21" customHeight="1">
      <c r="A588" s="99"/>
      <c r="C588" s="99"/>
      <c r="D588" s="142"/>
      <c r="F588" s="383"/>
      <c r="G588" s="382"/>
    </row>
    <row r="589" spans="1:7" ht="21" customHeight="1">
      <c r="A589" s="99"/>
      <c r="C589" s="99"/>
      <c r="D589" s="142"/>
      <c r="F589" s="383"/>
      <c r="G589" s="382"/>
    </row>
    <row r="590" spans="1:7" ht="21" customHeight="1">
      <c r="A590" s="99"/>
      <c r="C590" s="99"/>
      <c r="D590" s="142"/>
      <c r="F590" s="383"/>
      <c r="G590" s="382"/>
    </row>
    <row r="591" spans="1:7" ht="21" customHeight="1">
      <c r="A591" s="99"/>
      <c r="C591" s="99"/>
      <c r="D591" s="142"/>
      <c r="F591" s="383"/>
      <c r="G591" s="382"/>
    </row>
    <row r="592" spans="1:7" ht="21" customHeight="1">
      <c r="A592" s="99"/>
      <c r="C592" s="99"/>
      <c r="D592" s="142"/>
      <c r="F592" s="383"/>
      <c r="G592" s="382"/>
    </row>
    <row r="593" spans="1:7" ht="21" customHeight="1">
      <c r="A593" s="99"/>
      <c r="C593" s="99"/>
      <c r="D593" s="142"/>
      <c r="F593" s="383"/>
      <c r="G593" s="382"/>
    </row>
    <row r="594" spans="1:7" ht="21" customHeight="1">
      <c r="A594" s="99"/>
      <c r="C594" s="99"/>
      <c r="D594" s="142"/>
      <c r="F594" s="383"/>
      <c r="G594" s="382"/>
    </row>
    <row r="595" spans="1:7" ht="21" customHeight="1">
      <c r="A595" s="99"/>
      <c r="C595" s="99"/>
      <c r="D595" s="142"/>
      <c r="F595" s="383"/>
      <c r="G595" s="382"/>
    </row>
    <row r="596" spans="1:7" ht="21" customHeight="1">
      <c r="A596" s="99"/>
      <c r="C596" s="99"/>
      <c r="D596" s="142"/>
      <c r="F596" s="383"/>
      <c r="G596" s="382"/>
    </row>
    <row r="597" spans="1:7" ht="21" customHeight="1">
      <c r="A597" s="99"/>
      <c r="C597" s="99"/>
      <c r="D597" s="142"/>
      <c r="F597" s="383"/>
      <c r="G597" s="382"/>
    </row>
    <row r="598" spans="1:7" ht="21" customHeight="1">
      <c r="A598" s="99"/>
      <c r="C598" s="99"/>
      <c r="D598" s="142"/>
      <c r="F598" s="383"/>
      <c r="G598" s="382"/>
    </row>
    <row r="599" spans="1:7" ht="21" customHeight="1">
      <c r="A599" s="99"/>
      <c r="C599" s="99"/>
      <c r="D599" s="142"/>
      <c r="F599" s="383"/>
      <c r="G599" s="382"/>
    </row>
    <row r="600" spans="1:7" ht="21" customHeight="1">
      <c r="A600" s="99"/>
      <c r="C600" s="99"/>
      <c r="D600" s="142"/>
      <c r="F600" s="383"/>
      <c r="G600" s="382"/>
    </row>
    <row r="601" spans="1:7" ht="21" customHeight="1">
      <c r="A601" s="99"/>
      <c r="C601" s="99"/>
      <c r="D601" s="142"/>
      <c r="F601" s="383"/>
      <c r="G601" s="382"/>
    </row>
    <row r="602" spans="1:7" ht="21" customHeight="1">
      <c r="A602" s="99"/>
      <c r="C602" s="99"/>
      <c r="D602" s="142"/>
      <c r="F602" s="383"/>
      <c r="G602" s="382"/>
    </row>
    <row r="603" spans="1:7" ht="21" customHeight="1">
      <c r="A603" s="99"/>
      <c r="C603" s="99"/>
      <c r="D603" s="142"/>
      <c r="F603" s="383"/>
      <c r="G603" s="382"/>
    </row>
    <row r="604" spans="1:7" ht="21" customHeight="1">
      <c r="A604" s="99"/>
      <c r="C604" s="99"/>
      <c r="D604" s="142"/>
      <c r="F604" s="383"/>
      <c r="G604" s="382"/>
    </row>
    <row r="605" spans="1:7" ht="21" customHeight="1">
      <c r="A605" s="99"/>
      <c r="C605" s="99"/>
      <c r="D605" s="142"/>
      <c r="F605" s="383"/>
      <c r="G605" s="382"/>
    </row>
    <row r="606" spans="1:7" ht="21" customHeight="1">
      <c r="A606" s="99"/>
      <c r="C606" s="99"/>
      <c r="D606" s="142"/>
      <c r="F606" s="383"/>
      <c r="G606" s="382"/>
    </row>
    <row r="607" spans="1:7" ht="21" customHeight="1">
      <c r="A607" s="99"/>
      <c r="C607" s="99"/>
      <c r="D607" s="142"/>
      <c r="F607" s="383"/>
      <c r="G607" s="382"/>
    </row>
    <row r="608" spans="1:7" ht="21" customHeight="1">
      <c r="A608" s="99"/>
      <c r="C608" s="99"/>
      <c r="D608" s="142"/>
      <c r="F608" s="383"/>
      <c r="G608" s="382"/>
    </row>
  </sheetData>
  <phoneticPr fontId="11" type="noConversion"/>
  <printOptions horizontalCentered="1" verticalCentered="1"/>
  <pageMargins left="0.59055118110236227" right="0.59055118110236227" top="1.1811023622047245" bottom="0.98425196850393704" header="0.78740157480314965" footer="0.78740157480314965"/>
  <pageSetup paperSize="9" scale="92" orientation="portrait" blackAndWhite="1" horizontalDpi="300" verticalDpi="300" r:id="rId1"/>
  <headerFooter alignWithMargins="0">
    <oddHeader>&amp;C&amp;"標楷體,粗體"&amp;12全國農業金庫工程標單&amp;R&amp;"標楷體,標準"總  &amp;N  頁第 &amp;P 頁</oddHeader>
    <oddFooter>&amp;L     &amp;"細明體,標準"廠商：</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dimension ref="A1:J512"/>
  <sheetViews>
    <sheetView view="pageBreakPreview" topLeftCell="A14" zoomScaleNormal="90" zoomScaleSheetLayoutView="100" workbookViewId="0">
      <selection activeCell="F20" sqref="F5:F20"/>
    </sheetView>
  </sheetViews>
  <sheetFormatPr defaultRowHeight="21" customHeight="1"/>
  <cols>
    <col min="1" max="1" width="4.7109375" style="319" customWidth="1"/>
    <col min="2" max="2" width="36.7109375" style="99" customWidth="1"/>
    <col min="3" max="3" width="4.7109375" style="100" customWidth="1"/>
    <col min="4" max="4" width="8.7109375" style="337" customWidth="1"/>
    <col min="5" max="5" width="12.7109375" style="533" customWidth="1"/>
    <col min="6" max="6" width="12.7109375" style="535" customWidth="1"/>
    <col min="7" max="7" width="16.7109375" style="339" customWidth="1"/>
    <col min="8" max="8" width="9.140625" style="99"/>
    <col min="9" max="9" width="9.140625" style="530"/>
    <col min="10" max="10" width="9.140625" style="100"/>
    <col min="11" max="16384" width="9.140625" style="99"/>
  </cols>
  <sheetData>
    <row r="1" spans="1:10" s="315" customFormat="1" ht="21.95" customHeight="1">
      <c r="A1" s="378" t="s">
        <v>278</v>
      </c>
      <c r="C1" s="316"/>
      <c r="D1" s="317"/>
      <c r="E1" s="527"/>
      <c r="F1" s="528"/>
      <c r="I1" s="562"/>
      <c r="J1" s="316"/>
    </row>
    <row r="2" spans="1:10" s="315" customFormat="1" ht="21.95" customHeight="1">
      <c r="A2" s="384" t="s">
        <v>279</v>
      </c>
      <c r="C2" s="316"/>
      <c r="D2" s="317"/>
      <c r="E2" s="527"/>
      <c r="F2" s="528"/>
      <c r="I2" s="562"/>
      <c r="J2" s="316"/>
    </row>
    <row r="3" spans="1:10" ht="21.95" customHeight="1">
      <c r="A3" s="512" t="s">
        <v>9</v>
      </c>
      <c r="B3" s="325" t="s">
        <v>10</v>
      </c>
      <c r="C3" s="115" t="s">
        <v>4</v>
      </c>
      <c r="D3" s="326" t="s">
        <v>2</v>
      </c>
      <c r="E3" s="529" t="s">
        <v>3</v>
      </c>
      <c r="F3" s="326" t="s">
        <v>1</v>
      </c>
      <c r="G3" s="325" t="s">
        <v>100</v>
      </c>
    </row>
    <row r="4" spans="1:10" ht="21.95" customHeight="1">
      <c r="A4" s="234" t="s">
        <v>801</v>
      </c>
      <c r="B4" s="349" t="str">
        <f>工程裝總!B13</f>
        <v>地坪工程</v>
      </c>
      <c r="C4" s="234"/>
      <c r="D4" s="181"/>
      <c r="E4" s="159"/>
      <c r="F4" s="369"/>
      <c r="G4" s="532"/>
    </row>
    <row r="5" spans="1:10" ht="50.1" customHeight="1">
      <c r="A5" s="234">
        <v>1</v>
      </c>
      <c r="B5" s="347" t="s">
        <v>1045</v>
      </c>
      <c r="C5" s="346" t="s">
        <v>31</v>
      </c>
      <c r="D5" s="180">
        <v>1</v>
      </c>
      <c r="E5" s="159"/>
      <c r="F5" s="159"/>
      <c r="G5" s="343" t="s">
        <v>156</v>
      </c>
    </row>
    <row r="6" spans="1:10" ht="35.1" customHeight="1">
      <c r="A6" s="234">
        <f>1+A5</f>
        <v>2</v>
      </c>
      <c r="B6" s="347" t="s">
        <v>297</v>
      </c>
      <c r="C6" s="346" t="s">
        <v>31</v>
      </c>
      <c r="D6" s="180">
        <v>1</v>
      </c>
      <c r="E6" s="159"/>
      <c r="F6" s="159"/>
      <c r="G6" s="343"/>
    </row>
    <row r="7" spans="1:10" ht="50.1" customHeight="1">
      <c r="A7" s="234">
        <f t="shared" ref="A7:A19" si="0">1+A6</f>
        <v>3</v>
      </c>
      <c r="B7" s="347" t="s">
        <v>298</v>
      </c>
      <c r="C7" s="346" t="s">
        <v>5</v>
      </c>
      <c r="D7" s="180">
        <v>27</v>
      </c>
      <c r="E7" s="159"/>
      <c r="F7" s="159"/>
      <c r="G7" s="343" t="s">
        <v>299</v>
      </c>
    </row>
    <row r="8" spans="1:10" ht="35.1" customHeight="1">
      <c r="A8" s="234">
        <f t="shared" si="0"/>
        <v>4</v>
      </c>
      <c r="B8" s="563" t="s">
        <v>1063</v>
      </c>
      <c r="C8" s="346" t="s">
        <v>5</v>
      </c>
      <c r="D8" s="180">
        <v>73</v>
      </c>
      <c r="E8" s="159"/>
      <c r="F8" s="159"/>
      <c r="G8" s="343" t="s">
        <v>33</v>
      </c>
    </row>
    <row r="9" spans="1:10" ht="35.1" customHeight="1">
      <c r="A9" s="234">
        <f t="shared" si="0"/>
        <v>5</v>
      </c>
      <c r="B9" s="347" t="s">
        <v>1124</v>
      </c>
      <c r="C9" s="346" t="s">
        <v>5</v>
      </c>
      <c r="D9" s="180">
        <v>59</v>
      </c>
      <c r="E9" s="159"/>
      <c r="F9" s="159"/>
      <c r="G9" s="343" t="s">
        <v>1125</v>
      </c>
    </row>
    <row r="10" spans="1:10" ht="50.1" customHeight="1">
      <c r="A10" s="234">
        <f t="shared" si="0"/>
        <v>6</v>
      </c>
      <c r="B10" s="347" t="s">
        <v>1193</v>
      </c>
      <c r="C10" s="346" t="s">
        <v>5</v>
      </c>
      <c r="D10" s="180">
        <v>8</v>
      </c>
      <c r="E10" s="159"/>
      <c r="F10" s="159"/>
      <c r="G10" s="343" t="s">
        <v>1102</v>
      </c>
    </row>
    <row r="11" spans="1:10" ht="35.1" customHeight="1">
      <c r="A11" s="234">
        <f t="shared" si="0"/>
        <v>7</v>
      </c>
      <c r="B11" s="347" t="s">
        <v>1126</v>
      </c>
      <c r="C11" s="346" t="s">
        <v>5</v>
      </c>
      <c r="D11" s="180">
        <v>11</v>
      </c>
      <c r="E11" s="159"/>
      <c r="F11" s="159"/>
      <c r="G11" s="348" t="s">
        <v>955</v>
      </c>
    </row>
    <row r="12" spans="1:10" ht="21.95" customHeight="1">
      <c r="A12" s="234">
        <f t="shared" si="0"/>
        <v>8</v>
      </c>
      <c r="B12" s="349" t="s">
        <v>1194</v>
      </c>
      <c r="C12" s="179" t="s">
        <v>303</v>
      </c>
      <c r="D12" s="180">
        <v>6</v>
      </c>
      <c r="E12" s="159"/>
      <c r="F12" s="159"/>
      <c r="G12" s="343" t="s">
        <v>105</v>
      </c>
    </row>
    <row r="13" spans="1:10" ht="21.95" customHeight="1">
      <c r="A13" s="234">
        <f t="shared" si="0"/>
        <v>9</v>
      </c>
      <c r="B13" s="349" t="s">
        <v>301</v>
      </c>
      <c r="C13" s="179" t="s">
        <v>304</v>
      </c>
      <c r="D13" s="180">
        <v>7</v>
      </c>
      <c r="E13" s="159"/>
      <c r="F13" s="159"/>
      <c r="G13" s="343"/>
    </row>
    <row r="14" spans="1:10" ht="21.95" customHeight="1">
      <c r="A14" s="234">
        <f t="shared" si="0"/>
        <v>10</v>
      </c>
      <c r="B14" s="347" t="s">
        <v>679</v>
      </c>
      <c r="C14" s="346" t="s">
        <v>5</v>
      </c>
      <c r="D14" s="180">
        <v>2</v>
      </c>
      <c r="E14" s="159"/>
      <c r="F14" s="159"/>
      <c r="G14" s="343"/>
    </row>
    <row r="15" spans="1:10" ht="21.95" customHeight="1">
      <c r="A15" s="234">
        <f t="shared" si="0"/>
        <v>11</v>
      </c>
      <c r="B15" s="345" t="s">
        <v>793</v>
      </c>
      <c r="C15" s="346" t="s">
        <v>5</v>
      </c>
      <c r="D15" s="180">
        <v>18</v>
      </c>
      <c r="E15" s="159"/>
      <c r="F15" s="159"/>
      <c r="G15" s="343"/>
    </row>
    <row r="16" spans="1:10" ht="35.1" customHeight="1">
      <c r="A16" s="234">
        <f t="shared" si="0"/>
        <v>12</v>
      </c>
      <c r="B16" s="345" t="s">
        <v>1195</v>
      </c>
      <c r="C16" s="123" t="s">
        <v>0</v>
      </c>
      <c r="D16" s="124">
        <v>1</v>
      </c>
      <c r="E16" s="159"/>
      <c r="F16" s="159"/>
      <c r="G16" s="343"/>
    </row>
    <row r="17" spans="1:9" ht="35.1" customHeight="1">
      <c r="A17" s="234">
        <f t="shared" si="0"/>
        <v>13</v>
      </c>
      <c r="B17" s="345" t="s">
        <v>1196</v>
      </c>
      <c r="C17" s="123" t="s">
        <v>0</v>
      </c>
      <c r="D17" s="124">
        <v>1</v>
      </c>
      <c r="E17" s="159"/>
      <c r="F17" s="159"/>
      <c r="G17" s="343" t="s">
        <v>1061</v>
      </c>
    </row>
    <row r="18" spans="1:9" ht="35.1" customHeight="1">
      <c r="A18" s="234">
        <f t="shared" si="0"/>
        <v>14</v>
      </c>
      <c r="B18" s="345" t="s">
        <v>1136</v>
      </c>
      <c r="C18" s="123" t="s">
        <v>0</v>
      </c>
      <c r="D18" s="124">
        <v>1</v>
      </c>
      <c r="E18" s="159"/>
      <c r="F18" s="159"/>
      <c r="G18" s="343" t="s">
        <v>1197</v>
      </c>
    </row>
    <row r="19" spans="1:9" ht="21.95" customHeight="1">
      <c r="A19" s="234">
        <f t="shared" si="0"/>
        <v>15</v>
      </c>
      <c r="B19" s="122" t="s">
        <v>1138</v>
      </c>
      <c r="C19" s="109" t="s">
        <v>0</v>
      </c>
      <c r="D19" s="193">
        <v>1</v>
      </c>
      <c r="E19" s="159"/>
      <c r="F19" s="159"/>
      <c r="G19" s="343"/>
    </row>
    <row r="20" spans="1:9" ht="21.95" customHeight="1">
      <c r="A20" s="346"/>
      <c r="B20" s="349" t="s">
        <v>1198</v>
      </c>
      <c r="C20" s="234"/>
      <c r="D20" s="181"/>
      <c r="E20" s="159"/>
      <c r="F20" s="369"/>
      <c r="G20" s="532"/>
    </row>
    <row r="21" spans="1:9" ht="21.95" customHeight="1">
      <c r="A21" s="346"/>
      <c r="B21" s="349"/>
      <c r="C21" s="234"/>
      <c r="D21" s="180"/>
      <c r="E21" s="146"/>
      <c r="F21" s="560"/>
      <c r="G21" s="532"/>
    </row>
    <row r="22" spans="1:9" ht="21.95" customHeight="1">
      <c r="A22" s="346"/>
      <c r="B22" s="349"/>
      <c r="C22" s="234"/>
      <c r="D22" s="180"/>
      <c r="E22" s="146"/>
      <c r="F22" s="560"/>
      <c r="G22" s="532"/>
      <c r="I22" s="564"/>
    </row>
    <row r="23" spans="1:9" ht="21.95" customHeight="1">
      <c r="A23" s="346"/>
      <c r="B23" s="349"/>
      <c r="C23" s="234"/>
      <c r="D23" s="180"/>
      <c r="E23" s="146"/>
      <c r="F23" s="560"/>
      <c r="G23" s="532"/>
    </row>
    <row r="24" spans="1:9" ht="21.95" customHeight="1">
      <c r="A24" s="346"/>
      <c r="B24" s="349"/>
      <c r="C24" s="234"/>
      <c r="D24" s="180"/>
      <c r="E24" s="146"/>
      <c r="F24" s="560"/>
      <c r="G24" s="532"/>
    </row>
    <row r="25" spans="1:9" ht="21.95" customHeight="1">
      <c r="A25" s="346"/>
      <c r="B25" s="349"/>
      <c r="C25" s="234"/>
      <c r="D25" s="180"/>
      <c r="E25" s="146"/>
      <c r="F25" s="560"/>
      <c r="G25" s="532"/>
    </row>
    <row r="26" spans="1:9" ht="21.95" customHeight="1">
      <c r="A26" s="346"/>
      <c r="B26" s="349"/>
      <c r="C26" s="234"/>
      <c r="D26" s="357"/>
      <c r="E26" s="159"/>
      <c r="F26" s="344"/>
      <c r="G26" s="532"/>
    </row>
    <row r="27" spans="1:9" ht="21.95" customHeight="1">
      <c r="A27" s="346"/>
      <c r="B27" s="349"/>
      <c r="C27" s="234"/>
      <c r="D27" s="357"/>
      <c r="E27" s="159"/>
      <c r="F27" s="344"/>
      <c r="G27" s="532"/>
    </row>
    <row r="28" spans="1:9" ht="21" customHeight="1">
      <c r="E28" s="420"/>
      <c r="F28" s="565"/>
      <c r="G28" s="382"/>
    </row>
    <row r="29" spans="1:9" ht="21" customHeight="1">
      <c r="E29" s="420"/>
      <c r="F29" s="565"/>
      <c r="G29" s="382"/>
    </row>
    <row r="30" spans="1:9" ht="21" customHeight="1">
      <c r="F30" s="534"/>
      <c r="G30" s="382"/>
    </row>
    <row r="31" spans="1:9" ht="21" customHeight="1">
      <c r="F31" s="534"/>
      <c r="G31" s="382"/>
    </row>
    <row r="32" spans="1:9" ht="21" customHeight="1">
      <c r="F32" s="534"/>
      <c r="G32" s="382"/>
    </row>
    <row r="33" spans="1:7" ht="21" customHeight="1">
      <c r="F33" s="534"/>
      <c r="G33" s="382"/>
    </row>
    <row r="34" spans="1:7" ht="21" customHeight="1">
      <c r="F34" s="534"/>
      <c r="G34" s="382"/>
    </row>
    <row r="35" spans="1:7" ht="21" customHeight="1">
      <c r="F35" s="534"/>
      <c r="G35" s="382"/>
    </row>
    <row r="36" spans="1:7" ht="21" customHeight="1">
      <c r="A36" s="554"/>
      <c r="F36" s="534"/>
      <c r="G36" s="382"/>
    </row>
    <row r="37" spans="1:7" ht="21" customHeight="1">
      <c r="A37" s="555"/>
      <c r="F37" s="534"/>
      <c r="G37" s="382"/>
    </row>
    <row r="38" spans="1:7" ht="21" customHeight="1">
      <c r="A38" s="555"/>
      <c r="B38" s="554"/>
      <c r="F38" s="534"/>
      <c r="G38" s="382"/>
    </row>
    <row r="39" spans="1:7" ht="21" customHeight="1">
      <c r="A39" s="555"/>
      <c r="B39" s="554"/>
      <c r="F39" s="534"/>
      <c r="G39" s="382"/>
    </row>
    <row r="40" spans="1:7" ht="21" customHeight="1">
      <c r="A40" s="555"/>
      <c r="B40" s="554"/>
      <c r="F40" s="534"/>
      <c r="G40" s="382"/>
    </row>
    <row r="41" spans="1:7" ht="21" customHeight="1">
      <c r="A41" s="555"/>
      <c r="F41" s="534"/>
      <c r="G41" s="382"/>
    </row>
    <row r="42" spans="1:7" ht="21" customHeight="1">
      <c r="A42" s="555"/>
      <c r="F42" s="534"/>
      <c r="G42" s="382"/>
    </row>
    <row r="43" spans="1:7" ht="21" customHeight="1">
      <c r="A43" s="555"/>
      <c r="F43" s="534"/>
      <c r="G43" s="382"/>
    </row>
    <row r="44" spans="1:7" ht="21" customHeight="1">
      <c r="A44" s="555"/>
      <c r="F44" s="534"/>
      <c r="G44" s="382"/>
    </row>
    <row r="45" spans="1:7" ht="21" customHeight="1">
      <c r="F45" s="534"/>
      <c r="G45" s="382"/>
    </row>
    <row r="46" spans="1:7" ht="21" customHeight="1">
      <c r="A46" s="555"/>
      <c r="F46" s="534"/>
      <c r="G46" s="382"/>
    </row>
    <row r="47" spans="1:7" ht="21" customHeight="1">
      <c r="A47" s="555"/>
      <c r="F47" s="534"/>
      <c r="G47" s="382"/>
    </row>
    <row r="48" spans="1:7" ht="21" customHeight="1">
      <c r="F48" s="534"/>
      <c r="G48" s="382"/>
    </row>
    <row r="49" spans="1:7" ht="21" customHeight="1">
      <c r="A49" s="555"/>
      <c r="F49" s="534"/>
      <c r="G49" s="382"/>
    </row>
    <row r="50" spans="1:7" ht="21" customHeight="1">
      <c r="B50" s="554"/>
      <c r="F50" s="534"/>
      <c r="G50" s="382"/>
    </row>
    <row r="51" spans="1:7" ht="21" customHeight="1">
      <c r="A51" s="555"/>
      <c r="F51" s="534"/>
      <c r="G51" s="382"/>
    </row>
    <row r="52" spans="1:7" ht="21" customHeight="1">
      <c r="A52" s="555"/>
      <c r="F52" s="534"/>
      <c r="G52" s="382"/>
    </row>
    <row r="53" spans="1:7" ht="21" customHeight="1">
      <c r="A53" s="555"/>
      <c r="F53" s="534"/>
      <c r="G53" s="382"/>
    </row>
    <row r="54" spans="1:7" ht="21" customHeight="1">
      <c r="A54" s="555"/>
      <c r="B54" s="554"/>
      <c r="F54" s="534"/>
      <c r="G54" s="382"/>
    </row>
    <row r="55" spans="1:7" ht="21" customHeight="1">
      <c r="A55" s="555"/>
      <c r="B55" s="554"/>
      <c r="F55" s="534"/>
      <c r="G55" s="382"/>
    </row>
    <row r="56" spans="1:7" ht="21" customHeight="1">
      <c r="A56" s="555"/>
      <c r="B56" s="554"/>
      <c r="F56" s="534"/>
      <c r="G56" s="382"/>
    </row>
    <row r="57" spans="1:7" ht="21" customHeight="1">
      <c r="A57" s="555"/>
      <c r="F57" s="534"/>
      <c r="G57" s="382"/>
    </row>
    <row r="58" spans="1:7" ht="21" customHeight="1">
      <c r="A58" s="555"/>
      <c r="F58" s="534"/>
      <c r="G58" s="382"/>
    </row>
    <row r="59" spans="1:7" ht="21" customHeight="1">
      <c r="A59" s="555"/>
      <c r="F59" s="534"/>
      <c r="G59" s="382"/>
    </row>
    <row r="60" spans="1:7" ht="21" customHeight="1">
      <c r="A60" s="555"/>
      <c r="F60" s="534"/>
      <c r="G60" s="382"/>
    </row>
    <row r="61" spans="1:7" ht="21" customHeight="1">
      <c r="F61" s="534"/>
      <c r="G61" s="382"/>
    </row>
    <row r="62" spans="1:7" ht="21" customHeight="1">
      <c r="F62" s="534"/>
      <c r="G62" s="382"/>
    </row>
    <row r="63" spans="1:7" ht="21" customHeight="1">
      <c r="F63" s="534"/>
      <c r="G63" s="382"/>
    </row>
    <row r="64" spans="1:7" ht="21" customHeight="1">
      <c r="F64" s="534"/>
      <c r="G64" s="382"/>
    </row>
    <row r="65" spans="6:7" ht="21" customHeight="1">
      <c r="F65" s="534"/>
      <c r="G65" s="382"/>
    </row>
    <row r="66" spans="6:7" ht="21" customHeight="1">
      <c r="F66" s="534"/>
      <c r="G66" s="382"/>
    </row>
    <row r="67" spans="6:7" ht="21" customHeight="1">
      <c r="F67" s="534"/>
      <c r="G67" s="382"/>
    </row>
    <row r="68" spans="6:7" ht="21" customHeight="1">
      <c r="F68" s="534"/>
      <c r="G68" s="382"/>
    </row>
    <row r="69" spans="6:7" ht="21" customHeight="1">
      <c r="F69" s="534"/>
      <c r="G69" s="382"/>
    </row>
    <row r="70" spans="6:7" ht="21" customHeight="1">
      <c r="F70" s="534"/>
      <c r="G70" s="382"/>
    </row>
    <row r="71" spans="6:7" ht="21" customHeight="1">
      <c r="F71" s="534"/>
      <c r="G71" s="382"/>
    </row>
    <row r="72" spans="6:7" ht="21" customHeight="1">
      <c r="F72" s="534"/>
      <c r="G72" s="382"/>
    </row>
    <row r="73" spans="6:7" ht="21" customHeight="1">
      <c r="F73" s="534"/>
      <c r="G73" s="382"/>
    </row>
    <row r="74" spans="6:7" ht="21" customHeight="1">
      <c r="F74" s="534"/>
      <c r="G74" s="382"/>
    </row>
    <row r="75" spans="6:7" ht="21" customHeight="1">
      <c r="F75" s="534"/>
      <c r="G75" s="382"/>
    </row>
    <row r="76" spans="6:7" ht="21" customHeight="1">
      <c r="F76" s="534"/>
      <c r="G76" s="382"/>
    </row>
    <row r="77" spans="6:7" ht="21" customHeight="1">
      <c r="F77" s="534"/>
      <c r="G77" s="382"/>
    </row>
    <row r="78" spans="6:7" ht="21" customHeight="1">
      <c r="F78" s="534"/>
      <c r="G78" s="382"/>
    </row>
    <row r="79" spans="6:7" ht="21" customHeight="1">
      <c r="F79" s="534"/>
      <c r="G79" s="382"/>
    </row>
    <row r="80" spans="6:7" ht="21" customHeight="1">
      <c r="F80" s="534"/>
      <c r="G80" s="382"/>
    </row>
    <row r="81" spans="1:7" ht="21" customHeight="1">
      <c r="F81" s="534"/>
      <c r="G81" s="382"/>
    </row>
    <row r="82" spans="1:7" ht="21" customHeight="1">
      <c r="F82" s="534"/>
      <c r="G82" s="382"/>
    </row>
    <row r="83" spans="1:7" ht="21" customHeight="1">
      <c r="F83" s="534"/>
      <c r="G83" s="382"/>
    </row>
    <row r="84" spans="1:7" ht="21" customHeight="1">
      <c r="F84" s="534"/>
      <c r="G84" s="382"/>
    </row>
    <row r="85" spans="1:7" ht="21" customHeight="1">
      <c r="F85" s="534"/>
      <c r="G85" s="382"/>
    </row>
    <row r="86" spans="1:7" ht="21" customHeight="1">
      <c r="A86" s="554"/>
      <c r="F86" s="534"/>
      <c r="G86" s="382"/>
    </row>
    <row r="87" spans="1:7" ht="21" customHeight="1">
      <c r="A87" s="555"/>
      <c r="F87" s="534"/>
      <c r="G87" s="382"/>
    </row>
    <row r="88" spans="1:7" ht="21" customHeight="1">
      <c r="A88" s="555"/>
      <c r="F88" s="534"/>
      <c r="G88" s="382"/>
    </row>
    <row r="89" spans="1:7" ht="21" customHeight="1">
      <c r="A89" s="555"/>
      <c r="F89" s="534"/>
      <c r="G89" s="382"/>
    </row>
    <row r="90" spans="1:7" ht="21" customHeight="1">
      <c r="A90" s="555"/>
      <c r="F90" s="534"/>
      <c r="G90" s="382"/>
    </row>
    <row r="91" spans="1:7" ht="21" customHeight="1">
      <c r="A91" s="555"/>
      <c r="F91" s="534"/>
      <c r="G91" s="382"/>
    </row>
    <row r="92" spans="1:7" ht="21" customHeight="1">
      <c r="A92" s="555"/>
      <c r="F92" s="534"/>
      <c r="G92" s="382"/>
    </row>
    <row r="93" spans="1:7" ht="21" customHeight="1">
      <c r="A93" s="555"/>
      <c r="F93" s="534"/>
      <c r="G93" s="382"/>
    </row>
    <row r="94" spans="1:7" ht="21" customHeight="1">
      <c r="A94" s="555"/>
      <c r="F94" s="534"/>
      <c r="G94" s="382"/>
    </row>
    <row r="95" spans="1:7" ht="21" customHeight="1">
      <c r="A95" s="555"/>
      <c r="F95" s="534"/>
      <c r="G95" s="382"/>
    </row>
    <row r="96" spans="1:7" ht="21" customHeight="1">
      <c r="A96" s="555"/>
      <c r="B96" s="554"/>
      <c r="F96" s="534"/>
      <c r="G96" s="382"/>
    </row>
    <row r="97" spans="1:7" ht="21" customHeight="1">
      <c r="A97" s="555"/>
      <c r="F97" s="534"/>
      <c r="G97" s="382"/>
    </row>
    <row r="98" spans="1:7" ht="21" customHeight="1">
      <c r="F98" s="534"/>
      <c r="G98" s="382"/>
    </row>
    <row r="99" spans="1:7" ht="21" customHeight="1">
      <c r="A99" s="555"/>
      <c r="F99" s="534"/>
      <c r="G99" s="382"/>
    </row>
    <row r="100" spans="1:7" ht="21" customHeight="1">
      <c r="F100" s="534"/>
      <c r="G100" s="382"/>
    </row>
    <row r="101" spans="1:7" ht="21" customHeight="1">
      <c r="A101" s="555"/>
      <c r="F101" s="534"/>
      <c r="G101" s="382"/>
    </row>
    <row r="102" spans="1:7" ht="21" customHeight="1">
      <c r="F102" s="534"/>
      <c r="G102" s="382"/>
    </row>
    <row r="103" spans="1:7" ht="21" customHeight="1">
      <c r="A103" s="555"/>
      <c r="F103" s="534"/>
      <c r="G103" s="382"/>
    </row>
    <row r="104" spans="1:7" ht="21" customHeight="1">
      <c r="B104" s="554"/>
      <c r="F104" s="534"/>
      <c r="G104" s="382"/>
    </row>
    <row r="105" spans="1:7" ht="21" customHeight="1">
      <c r="F105" s="534"/>
      <c r="G105" s="382"/>
    </row>
    <row r="106" spans="1:7" ht="21" customHeight="1">
      <c r="A106" s="555"/>
      <c r="F106" s="534"/>
      <c r="G106" s="382"/>
    </row>
    <row r="107" spans="1:7" ht="21" customHeight="1">
      <c r="B107" s="554"/>
      <c r="F107" s="534"/>
      <c r="G107" s="382"/>
    </row>
    <row r="108" spans="1:7" ht="21" customHeight="1">
      <c r="B108" s="554"/>
      <c r="F108" s="534"/>
      <c r="G108" s="382"/>
    </row>
    <row r="109" spans="1:7" ht="21" customHeight="1">
      <c r="B109" s="554"/>
      <c r="F109" s="534"/>
      <c r="G109" s="382"/>
    </row>
    <row r="110" spans="1:7" ht="21" customHeight="1">
      <c r="A110" s="555"/>
      <c r="F110" s="534"/>
      <c r="G110" s="382"/>
    </row>
    <row r="111" spans="1:7" ht="21" customHeight="1">
      <c r="A111" s="555"/>
      <c r="F111" s="534"/>
      <c r="G111" s="382"/>
    </row>
    <row r="112" spans="1:7" ht="21" customHeight="1">
      <c r="A112" s="555"/>
      <c r="F112" s="534"/>
      <c r="G112" s="382"/>
    </row>
    <row r="113" spans="6:7" ht="21" customHeight="1">
      <c r="F113" s="534"/>
      <c r="G113" s="382"/>
    </row>
    <row r="114" spans="6:7" ht="21" customHeight="1">
      <c r="F114" s="534"/>
      <c r="G114" s="382"/>
    </row>
    <row r="115" spans="6:7" ht="21" customHeight="1">
      <c r="F115" s="534"/>
      <c r="G115" s="382"/>
    </row>
    <row r="116" spans="6:7" ht="21" customHeight="1">
      <c r="F116" s="534"/>
      <c r="G116" s="382"/>
    </row>
    <row r="117" spans="6:7" ht="21" customHeight="1">
      <c r="F117" s="534"/>
      <c r="G117" s="382"/>
    </row>
    <row r="118" spans="6:7" ht="21" customHeight="1">
      <c r="F118" s="534"/>
      <c r="G118" s="382"/>
    </row>
    <row r="119" spans="6:7" ht="21" customHeight="1">
      <c r="F119" s="534"/>
      <c r="G119" s="382"/>
    </row>
    <row r="120" spans="6:7" ht="21" customHeight="1">
      <c r="F120" s="534"/>
      <c r="G120" s="382"/>
    </row>
    <row r="121" spans="6:7" ht="21" customHeight="1">
      <c r="F121" s="534"/>
      <c r="G121" s="382"/>
    </row>
    <row r="122" spans="6:7" ht="21" customHeight="1">
      <c r="F122" s="534"/>
      <c r="G122" s="382"/>
    </row>
    <row r="123" spans="6:7" ht="21" customHeight="1">
      <c r="F123" s="534"/>
      <c r="G123" s="382"/>
    </row>
    <row r="124" spans="6:7" ht="21" customHeight="1">
      <c r="F124" s="534"/>
      <c r="G124" s="382"/>
    </row>
    <row r="125" spans="6:7" ht="21" customHeight="1">
      <c r="F125" s="534"/>
      <c r="G125" s="382"/>
    </row>
    <row r="126" spans="6:7" ht="21" customHeight="1">
      <c r="F126" s="534"/>
      <c r="G126" s="382"/>
    </row>
    <row r="127" spans="6:7" ht="21" customHeight="1">
      <c r="F127" s="534"/>
      <c r="G127" s="382"/>
    </row>
    <row r="128" spans="6:7" ht="21" customHeight="1">
      <c r="F128" s="534"/>
      <c r="G128" s="382"/>
    </row>
    <row r="129" spans="1:7" ht="21" customHeight="1">
      <c r="F129" s="534"/>
      <c r="G129" s="382"/>
    </row>
    <row r="130" spans="1:7" ht="21" customHeight="1">
      <c r="F130" s="534"/>
      <c r="G130" s="382"/>
    </row>
    <row r="131" spans="1:7" ht="21" customHeight="1">
      <c r="F131" s="534"/>
      <c r="G131" s="382"/>
    </row>
    <row r="132" spans="1:7" ht="21" customHeight="1">
      <c r="F132" s="534"/>
      <c r="G132" s="382"/>
    </row>
    <row r="133" spans="1:7" ht="21" customHeight="1">
      <c r="F133" s="534"/>
      <c r="G133" s="382"/>
    </row>
    <row r="134" spans="1:7" ht="21" customHeight="1">
      <c r="F134" s="534"/>
      <c r="G134" s="382"/>
    </row>
    <row r="135" spans="1:7" ht="21" customHeight="1">
      <c r="F135" s="534"/>
      <c r="G135" s="382"/>
    </row>
    <row r="136" spans="1:7" ht="21" customHeight="1">
      <c r="A136" s="554"/>
      <c r="F136" s="534"/>
      <c r="G136" s="382"/>
    </row>
    <row r="137" spans="1:7" ht="21" customHeight="1">
      <c r="A137" s="555"/>
      <c r="F137" s="534"/>
      <c r="G137" s="382"/>
    </row>
    <row r="138" spans="1:7" ht="21" customHeight="1">
      <c r="A138" s="555"/>
      <c r="F138" s="534"/>
      <c r="G138" s="382"/>
    </row>
    <row r="139" spans="1:7" ht="21" customHeight="1">
      <c r="A139" s="555"/>
      <c r="F139" s="534"/>
      <c r="G139" s="382"/>
    </row>
    <row r="140" spans="1:7" ht="21" customHeight="1">
      <c r="A140" s="555"/>
      <c r="F140" s="534"/>
      <c r="G140" s="557"/>
    </row>
    <row r="141" spans="1:7" ht="21" customHeight="1">
      <c r="A141" s="555"/>
      <c r="F141" s="534"/>
      <c r="G141" s="557"/>
    </row>
    <row r="142" spans="1:7" ht="21" customHeight="1">
      <c r="F142" s="534"/>
      <c r="G142" s="382"/>
    </row>
    <row r="143" spans="1:7" ht="21" customHeight="1">
      <c r="F143" s="534"/>
      <c r="G143" s="382"/>
    </row>
    <row r="144" spans="1:7" ht="21" customHeight="1">
      <c r="A144" s="555"/>
      <c r="F144" s="534"/>
      <c r="G144" s="557"/>
    </row>
    <row r="145" spans="1:7" ht="21" customHeight="1">
      <c r="F145" s="534"/>
      <c r="G145" s="382"/>
    </row>
    <row r="146" spans="1:7" ht="21" customHeight="1">
      <c r="F146" s="534"/>
      <c r="G146" s="557"/>
    </row>
    <row r="147" spans="1:7" ht="21" customHeight="1">
      <c r="A147" s="555"/>
      <c r="B147" s="554"/>
      <c r="F147" s="534"/>
      <c r="G147" s="557"/>
    </row>
    <row r="148" spans="1:7" ht="21" customHeight="1">
      <c r="F148" s="534"/>
      <c r="G148" s="382"/>
    </row>
    <row r="149" spans="1:7" ht="21" customHeight="1">
      <c r="A149" s="555"/>
      <c r="F149" s="534"/>
      <c r="G149" s="382"/>
    </row>
    <row r="150" spans="1:7" ht="21" customHeight="1">
      <c r="A150" s="555"/>
      <c r="F150" s="534"/>
      <c r="G150" s="382"/>
    </row>
    <row r="151" spans="1:7" ht="21" customHeight="1">
      <c r="A151" s="555"/>
      <c r="B151" s="554"/>
      <c r="F151" s="534"/>
      <c r="G151" s="382"/>
    </row>
    <row r="152" spans="1:7" ht="21" customHeight="1">
      <c r="B152" s="554"/>
      <c r="F152" s="534"/>
      <c r="G152" s="382"/>
    </row>
    <row r="153" spans="1:7" ht="21" customHeight="1">
      <c r="B153" s="554"/>
      <c r="F153" s="534"/>
      <c r="G153" s="382"/>
    </row>
    <row r="154" spans="1:7" ht="21" customHeight="1">
      <c r="B154" s="554"/>
      <c r="F154" s="534"/>
      <c r="G154" s="382"/>
    </row>
    <row r="155" spans="1:7" ht="21" customHeight="1">
      <c r="F155" s="534"/>
      <c r="G155" s="382"/>
    </row>
    <row r="156" spans="1:7" ht="21" customHeight="1">
      <c r="A156" s="555"/>
      <c r="F156" s="534"/>
      <c r="G156" s="382"/>
    </row>
    <row r="157" spans="1:7" ht="21" customHeight="1">
      <c r="B157" s="554"/>
      <c r="F157" s="534"/>
      <c r="G157" s="382"/>
    </row>
    <row r="158" spans="1:7" ht="21" customHeight="1">
      <c r="B158" s="554"/>
      <c r="F158" s="534"/>
      <c r="G158" s="382"/>
    </row>
    <row r="159" spans="1:7" ht="21" customHeight="1">
      <c r="B159" s="554"/>
      <c r="F159" s="534"/>
      <c r="G159" s="382"/>
    </row>
    <row r="160" spans="1:7" ht="21" customHeight="1">
      <c r="A160" s="555"/>
      <c r="F160" s="534"/>
      <c r="G160" s="382"/>
    </row>
    <row r="161" spans="1:7" ht="21" customHeight="1">
      <c r="A161" s="555"/>
      <c r="F161" s="534"/>
      <c r="G161" s="382"/>
    </row>
    <row r="162" spans="1:7" ht="21" customHeight="1">
      <c r="A162" s="555"/>
      <c r="F162" s="534"/>
      <c r="G162" s="382"/>
    </row>
    <row r="163" spans="1:7" ht="21" customHeight="1">
      <c r="F163" s="534"/>
      <c r="G163" s="382"/>
    </row>
    <row r="164" spans="1:7" ht="21" customHeight="1">
      <c r="F164" s="534"/>
      <c r="G164" s="382"/>
    </row>
    <row r="165" spans="1:7" ht="21" customHeight="1">
      <c r="F165" s="534"/>
      <c r="G165" s="382"/>
    </row>
    <row r="166" spans="1:7" ht="21" customHeight="1">
      <c r="F166" s="534"/>
      <c r="G166" s="382"/>
    </row>
    <row r="167" spans="1:7" ht="21" customHeight="1">
      <c r="F167" s="534"/>
      <c r="G167" s="382"/>
    </row>
    <row r="168" spans="1:7" ht="21" customHeight="1">
      <c r="F168" s="534"/>
      <c r="G168" s="382"/>
    </row>
    <row r="169" spans="1:7" ht="21" customHeight="1">
      <c r="F169" s="534"/>
      <c r="G169" s="382"/>
    </row>
    <row r="170" spans="1:7" ht="21" customHeight="1">
      <c r="F170" s="534"/>
      <c r="G170" s="382"/>
    </row>
    <row r="171" spans="1:7" ht="21" customHeight="1">
      <c r="A171" s="99"/>
      <c r="C171" s="99"/>
      <c r="D171" s="142"/>
      <c r="F171" s="534"/>
      <c r="G171" s="382"/>
    </row>
    <row r="172" spans="1:7" ht="21" customHeight="1">
      <c r="A172" s="99"/>
      <c r="C172" s="99"/>
      <c r="D172" s="142"/>
      <c r="F172" s="534"/>
      <c r="G172" s="382"/>
    </row>
    <row r="173" spans="1:7" ht="21" customHeight="1">
      <c r="A173" s="99"/>
      <c r="C173" s="99"/>
      <c r="D173" s="142"/>
      <c r="F173" s="534"/>
      <c r="G173" s="382"/>
    </row>
    <row r="174" spans="1:7" ht="21" customHeight="1">
      <c r="A174" s="99"/>
      <c r="C174" s="99"/>
      <c r="D174" s="142"/>
      <c r="F174" s="534"/>
      <c r="G174" s="382"/>
    </row>
    <row r="175" spans="1:7" ht="21" customHeight="1">
      <c r="A175" s="99"/>
      <c r="C175" s="99"/>
      <c r="D175" s="142"/>
      <c r="F175" s="534"/>
      <c r="G175" s="382"/>
    </row>
    <row r="176" spans="1:7" ht="21" customHeight="1">
      <c r="A176" s="99"/>
      <c r="C176" s="99"/>
      <c r="D176" s="142"/>
      <c r="F176" s="534"/>
      <c r="G176" s="382"/>
    </row>
    <row r="177" spans="1:7" ht="21" customHeight="1">
      <c r="A177" s="99"/>
      <c r="C177" s="99"/>
      <c r="D177" s="142"/>
      <c r="F177" s="534"/>
      <c r="G177" s="382"/>
    </row>
    <row r="178" spans="1:7" ht="21" customHeight="1">
      <c r="A178" s="99"/>
      <c r="C178" s="99"/>
      <c r="D178" s="142"/>
      <c r="F178" s="534"/>
      <c r="G178" s="382"/>
    </row>
    <row r="179" spans="1:7" ht="21" customHeight="1">
      <c r="A179" s="99"/>
      <c r="C179" s="99"/>
      <c r="D179" s="142"/>
      <c r="F179" s="534"/>
      <c r="G179" s="382"/>
    </row>
    <row r="180" spans="1:7" ht="21" customHeight="1">
      <c r="A180" s="99"/>
      <c r="C180" s="99"/>
      <c r="D180" s="142"/>
      <c r="F180" s="534"/>
      <c r="G180" s="382"/>
    </row>
    <row r="181" spans="1:7" ht="21" customHeight="1">
      <c r="A181" s="99"/>
      <c r="C181" s="99"/>
      <c r="D181" s="142"/>
      <c r="F181" s="534"/>
      <c r="G181" s="382"/>
    </row>
    <row r="182" spans="1:7" ht="21" customHeight="1">
      <c r="A182" s="99"/>
      <c r="C182" s="99"/>
      <c r="D182" s="142"/>
      <c r="F182" s="534"/>
      <c r="G182" s="382"/>
    </row>
    <row r="183" spans="1:7" ht="21" customHeight="1">
      <c r="A183" s="99"/>
      <c r="C183" s="99"/>
      <c r="D183" s="142"/>
      <c r="F183" s="534"/>
      <c r="G183" s="382"/>
    </row>
    <row r="184" spans="1:7" ht="21" customHeight="1">
      <c r="A184" s="99"/>
      <c r="C184" s="99"/>
      <c r="D184" s="142"/>
      <c r="F184" s="534"/>
      <c r="G184" s="382"/>
    </row>
    <row r="185" spans="1:7" ht="21" customHeight="1">
      <c r="A185" s="99"/>
      <c r="C185" s="99"/>
      <c r="D185" s="142"/>
      <c r="F185" s="534"/>
      <c r="G185" s="382"/>
    </row>
    <row r="186" spans="1:7" ht="21" customHeight="1">
      <c r="A186" s="99"/>
      <c r="C186" s="99"/>
      <c r="D186" s="142"/>
      <c r="F186" s="534"/>
      <c r="G186" s="382"/>
    </row>
    <row r="187" spans="1:7" ht="21" customHeight="1">
      <c r="A187" s="99"/>
      <c r="C187" s="99"/>
      <c r="D187" s="142"/>
      <c r="F187" s="534"/>
      <c r="G187" s="382"/>
    </row>
    <row r="188" spans="1:7" ht="21" customHeight="1">
      <c r="A188" s="99"/>
      <c r="C188" s="99"/>
      <c r="D188" s="142"/>
      <c r="F188" s="534"/>
      <c r="G188" s="382"/>
    </row>
    <row r="189" spans="1:7" ht="21" customHeight="1">
      <c r="A189" s="99"/>
      <c r="C189" s="99"/>
      <c r="D189" s="142"/>
      <c r="F189" s="534"/>
      <c r="G189" s="382"/>
    </row>
    <row r="190" spans="1:7" ht="21" customHeight="1">
      <c r="A190" s="99"/>
      <c r="C190" s="99"/>
      <c r="D190" s="142"/>
      <c r="F190" s="534"/>
      <c r="G190" s="382"/>
    </row>
    <row r="191" spans="1:7" ht="21" customHeight="1">
      <c r="A191" s="99"/>
      <c r="C191" s="99"/>
      <c r="D191" s="142"/>
      <c r="F191" s="534"/>
      <c r="G191" s="382"/>
    </row>
    <row r="192" spans="1:7" ht="21" customHeight="1">
      <c r="A192" s="99"/>
      <c r="C192" s="99"/>
      <c r="D192" s="142"/>
      <c r="F192" s="534"/>
      <c r="G192" s="382"/>
    </row>
    <row r="193" spans="1:7" ht="21" customHeight="1">
      <c r="A193" s="99"/>
      <c r="C193" s="99"/>
      <c r="D193" s="142"/>
      <c r="F193" s="534"/>
      <c r="G193" s="382"/>
    </row>
    <row r="194" spans="1:7" ht="21" customHeight="1">
      <c r="A194" s="99"/>
      <c r="C194" s="99"/>
      <c r="D194" s="142"/>
      <c r="F194" s="534"/>
      <c r="G194" s="382"/>
    </row>
    <row r="195" spans="1:7" ht="21" customHeight="1">
      <c r="A195" s="99"/>
      <c r="C195" s="99"/>
      <c r="D195" s="142"/>
      <c r="F195" s="534"/>
      <c r="G195" s="382"/>
    </row>
    <row r="196" spans="1:7" ht="21" customHeight="1">
      <c r="A196" s="99"/>
      <c r="C196" s="99"/>
      <c r="D196" s="142"/>
      <c r="F196" s="534"/>
      <c r="G196" s="382"/>
    </row>
    <row r="197" spans="1:7" ht="21" customHeight="1">
      <c r="A197" s="99"/>
      <c r="C197" s="99"/>
      <c r="D197" s="142"/>
      <c r="F197" s="534"/>
      <c r="G197" s="382"/>
    </row>
    <row r="198" spans="1:7" ht="21" customHeight="1">
      <c r="A198" s="99"/>
      <c r="C198" s="99"/>
      <c r="D198" s="142"/>
      <c r="F198" s="534"/>
      <c r="G198" s="382"/>
    </row>
    <row r="199" spans="1:7" ht="21" customHeight="1">
      <c r="A199" s="99"/>
      <c r="C199" s="99"/>
      <c r="D199" s="142"/>
      <c r="F199" s="534"/>
      <c r="G199" s="382"/>
    </row>
    <row r="200" spans="1:7" ht="21" customHeight="1">
      <c r="A200" s="99"/>
      <c r="C200" s="99"/>
      <c r="D200" s="142"/>
      <c r="F200" s="534"/>
      <c r="G200" s="382"/>
    </row>
    <row r="201" spans="1:7" ht="21" customHeight="1">
      <c r="A201" s="99"/>
      <c r="C201" s="99"/>
      <c r="D201" s="142"/>
      <c r="F201" s="534"/>
      <c r="G201" s="382"/>
    </row>
    <row r="202" spans="1:7" ht="21" customHeight="1">
      <c r="A202" s="99"/>
      <c r="C202" s="99"/>
      <c r="D202" s="142"/>
      <c r="F202" s="534"/>
      <c r="G202" s="382"/>
    </row>
    <row r="203" spans="1:7" ht="21" customHeight="1">
      <c r="A203" s="99"/>
      <c r="C203" s="99"/>
      <c r="D203" s="142"/>
      <c r="F203" s="534"/>
      <c r="G203" s="382"/>
    </row>
    <row r="204" spans="1:7" ht="21" customHeight="1">
      <c r="A204" s="99"/>
      <c r="C204" s="99"/>
      <c r="D204" s="142"/>
      <c r="F204" s="534"/>
      <c r="G204" s="382"/>
    </row>
    <row r="205" spans="1:7" ht="21" customHeight="1">
      <c r="A205" s="99"/>
      <c r="C205" s="99"/>
      <c r="D205" s="142"/>
      <c r="F205" s="534"/>
      <c r="G205" s="382"/>
    </row>
    <row r="206" spans="1:7" ht="21" customHeight="1">
      <c r="A206" s="99"/>
      <c r="C206" s="99"/>
      <c r="D206" s="142"/>
      <c r="F206" s="534"/>
      <c r="G206" s="382"/>
    </row>
    <row r="207" spans="1:7" ht="21" customHeight="1">
      <c r="A207" s="99"/>
      <c r="C207" s="99"/>
      <c r="D207" s="142"/>
      <c r="F207" s="534"/>
      <c r="G207" s="382"/>
    </row>
    <row r="208" spans="1:7" ht="21" customHeight="1">
      <c r="A208" s="99"/>
      <c r="C208" s="99"/>
      <c r="D208" s="142"/>
      <c r="F208" s="534"/>
      <c r="G208" s="382"/>
    </row>
    <row r="209" spans="1:7" ht="21" customHeight="1">
      <c r="A209" s="99"/>
      <c r="C209" s="99"/>
      <c r="D209" s="142"/>
      <c r="F209" s="534"/>
      <c r="G209" s="382"/>
    </row>
    <row r="210" spans="1:7" ht="21" customHeight="1">
      <c r="A210" s="99"/>
      <c r="C210" s="99"/>
      <c r="D210" s="142"/>
      <c r="F210" s="534"/>
      <c r="G210" s="382"/>
    </row>
    <row r="211" spans="1:7" ht="21" customHeight="1">
      <c r="A211" s="99"/>
      <c r="C211" s="99"/>
      <c r="D211" s="142"/>
      <c r="F211" s="534"/>
      <c r="G211" s="382"/>
    </row>
    <row r="212" spans="1:7" ht="21" customHeight="1">
      <c r="A212" s="99"/>
      <c r="C212" s="99"/>
      <c r="D212" s="142"/>
      <c r="F212" s="534"/>
      <c r="G212" s="382"/>
    </row>
    <row r="213" spans="1:7" ht="21" customHeight="1">
      <c r="A213" s="99"/>
      <c r="C213" s="99"/>
      <c r="D213" s="142"/>
      <c r="F213" s="534"/>
      <c r="G213" s="382"/>
    </row>
    <row r="214" spans="1:7" ht="21" customHeight="1">
      <c r="A214" s="99"/>
      <c r="C214" s="99"/>
      <c r="D214" s="142"/>
      <c r="F214" s="534"/>
      <c r="G214" s="382"/>
    </row>
    <row r="215" spans="1:7" ht="21" customHeight="1">
      <c r="A215" s="99"/>
      <c r="C215" s="99"/>
      <c r="D215" s="142"/>
      <c r="F215" s="534"/>
      <c r="G215" s="382"/>
    </row>
    <row r="216" spans="1:7" ht="21" customHeight="1">
      <c r="A216" s="99"/>
      <c r="C216" s="99"/>
      <c r="D216" s="142"/>
      <c r="F216" s="534"/>
      <c r="G216" s="382"/>
    </row>
    <row r="217" spans="1:7" ht="21" customHeight="1">
      <c r="A217" s="99"/>
      <c r="C217" s="99"/>
      <c r="D217" s="142"/>
      <c r="F217" s="534"/>
      <c r="G217" s="382"/>
    </row>
    <row r="218" spans="1:7" ht="21" customHeight="1">
      <c r="A218" s="99"/>
      <c r="C218" s="99"/>
      <c r="D218" s="142"/>
      <c r="F218" s="534"/>
      <c r="G218" s="382"/>
    </row>
    <row r="219" spans="1:7" ht="21" customHeight="1">
      <c r="A219" s="99"/>
      <c r="C219" s="99"/>
      <c r="D219" s="142"/>
      <c r="F219" s="534"/>
      <c r="G219" s="382"/>
    </row>
    <row r="220" spans="1:7" ht="21" customHeight="1">
      <c r="A220" s="99"/>
      <c r="C220" s="99"/>
      <c r="D220" s="142"/>
      <c r="F220" s="534"/>
      <c r="G220" s="382"/>
    </row>
    <row r="221" spans="1:7" ht="21" customHeight="1">
      <c r="A221" s="99"/>
      <c r="C221" s="99"/>
      <c r="D221" s="142"/>
      <c r="F221" s="534"/>
      <c r="G221" s="382"/>
    </row>
    <row r="222" spans="1:7" ht="21" customHeight="1">
      <c r="A222" s="99"/>
      <c r="C222" s="99"/>
      <c r="D222" s="142"/>
      <c r="F222" s="534"/>
      <c r="G222" s="382"/>
    </row>
    <row r="223" spans="1:7" ht="21" customHeight="1">
      <c r="A223" s="99"/>
      <c r="C223" s="99"/>
      <c r="D223" s="142"/>
      <c r="F223" s="534"/>
      <c r="G223" s="382"/>
    </row>
    <row r="224" spans="1:7" ht="21" customHeight="1">
      <c r="A224" s="99"/>
      <c r="C224" s="99"/>
      <c r="D224" s="142"/>
      <c r="F224" s="534"/>
      <c r="G224" s="382"/>
    </row>
    <row r="225" spans="1:7" ht="21" customHeight="1">
      <c r="A225" s="99"/>
      <c r="C225" s="99"/>
      <c r="D225" s="142"/>
      <c r="F225" s="534"/>
      <c r="G225" s="382"/>
    </row>
    <row r="226" spans="1:7" ht="21" customHeight="1">
      <c r="A226" s="99"/>
      <c r="C226" s="99"/>
      <c r="D226" s="142"/>
      <c r="F226" s="534"/>
      <c r="G226" s="382"/>
    </row>
    <row r="227" spans="1:7" ht="21" customHeight="1">
      <c r="A227" s="99"/>
      <c r="C227" s="99"/>
      <c r="D227" s="142"/>
      <c r="F227" s="534"/>
      <c r="G227" s="382"/>
    </row>
    <row r="228" spans="1:7" ht="21" customHeight="1">
      <c r="A228" s="99"/>
      <c r="C228" s="99"/>
      <c r="D228" s="142"/>
      <c r="F228" s="534"/>
      <c r="G228" s="382"/>
    </row>
    <row r="229" spans="1:7" ht="21" customHeight="1">
      <c r="A229" s="99"/>
      <c r="C229" s="99"/>
      <c r="D229" s="142"/>
      <c r="F229" s="534"/>
      <c r="G229" s="382"/>
    </row>
    <row r="230" spans="1:7" ht="21" customHeight="1">
      <c r="A230" s="99"/>
      <c r="C230" s="99"/>
      <c r="D230" s="142"/>
      <c r="F230" s="534"/>
      <c r="G230" s="382"/>
    </row>
    <row r="231" spans="1:7" ht="21" customHeight="1">
      <c r="A231" s="99"/>
      <c r="C231" s="99"/>
      <c r="D231" s="142"/>
      <c r="F231" s="534"/>
      <c r="G231" s="382"/>
    </row>
    <row r="232" spans="1:7" ht="21" customHeight="1">
      <c r="A232" s="99"/>
      <c r="C232" s="99"/>
      <c r="D232" s="142"/>
      <c r="F232" s="534"/>
      <c r="G232" s="382"/>
    </row>
    <row r="233" spans="1:7" ht="21" customHeight="1">
      <c r="A233" s="99"/>
      <c r="C233" s="99"/>
      <c r="D233" s="142"/>
      <c r="F233" s="534"/>
      <c r="G233" s="382"/>
    </row>
    <row r="234" spans="1:7" ht="21" customHeight="1">
      <c r="A234" s="99"/>
      <c r="C234" s="99"/>
      <c r="D234" s="142"/>
      <c r="F234" s="534"/>
      <c r="G234" s="382"/>
    </row>
    <row r="235" spans="1:7" ht="21" customHeight="1">
      <c r="A235" s="99"/>
      <c r="C235" s="99"/>
      <c r="D235" s="142"/>
      <c r="F235" s="534"/>
      <c r="G235" s="382"/>
    </row>
    <row r="236" spans="1:7" ht="21" customHeight="1">
      <c r="A236" s="99"/>
      <c r="C236" s="99"/>
      <c r="D236" s="142"/>
      <c r="F236" s="534"/>
      <c r="G236" s="382"/>
    </row>
    <row r="237" spans="1:7" ht="21" customHeight="1">
      <c r="A237" s="99"/>
      <c r="C237" s="99"/>
      <c r="D237" s="142"/>
      <c r="F237" s="534"/>
      <c r="G237" s="382"/>
    </row>
    <row r="238" spans="1:7" ht="21" customHeight="1">
      <c r="A238" s="99"/>
      <c r="C238" s="99"/>
      <c r="D238" s="142"/>
      <c r="F238" s="534"/>
      <c r="G238" s="382"/>
    </row>
    <row r="239" spans="1:7" ht="21" customHeight="1">
      <c r="A239" s="99"/>
      <c r="C239" s="99"/>
      <c r="D239" s="142"/>
      <c r="F239" s="534"/>
      <c r="G239" s="382"/>
    </row>
    <row r="240" spans="1:7" ht="21" customHeight="1">
      <c r="A240" s="99"/>
      <c r="C240" s="99"/>
      <c r="D240" s="142"/>
      <c r="F240" s="534"/>
      <c r="G240" s="382"/>
    </row>
    <row r="241" spans="1:7" ht="21" customHeight="1">
      <c r="A241" s="99"/>
      <c r="C241" s="99"/>
      <c r="D241" s="142"/>
      <c r="F241" s="534"/>
      <c r="G241" s="382"/>
    </row>
    <row r="242" spans="1:7" ht="21" customHeight="1">
      <c r="A242" s="99"/>
      <c r="C242" s="99"/>
      <c r="D242" s="142"/>
      <c r="F242" s="534"/>
      <c r="G242" s="382"/>
    </row>
    <row r="243" spans="1:7" ht="21" customHeight="1">
      <c r="A243" s="99"/>
      <c r="C243" s="99"/>
      <c r="D243" s="142"/>
      <c r="F243" s="534"/>
      <c r="G243" s="382"/>
    </row>
    <row r="244" spans="1:7" ht="21" customHeight="1">
      <c r="A244" s="99"/>
      <c r="C244" s="99"/>
      <c r="D244" s="142"/>
      <c r="F244" s="534"/>
      <c r="G244" s="382"/>
    </row>
    <row r="245" spans="1:7" ht="21" customHeight="1">
      <c r="A245" s="99"/>
      <c r="C245" s="99"/>
      <c r="D245" s="142"/>
      <c r="F245" s="534"/>
      <c r="G245" s="382"/>
    </row>
    <row r="246" spans="1:7" ht="21" customHeight="1">
      <c r="A246" s="99"/>
      <c r="C246" s="99"/>
      <c r="D246" s="142"/>
      <c r="F246" s="534"/>
      <c r="G246" s="382"/>
    </row>
    <row r="247" spans="1:7" ht="21" customHeight="1">
      <c r="A247" s="99"/>
      <c r="C247" s="99"/>
      <c r="D247" s="142"/>
      <c r="F247" s="534"/>
      <c r="G247" s="382"/>
    </row>
    <row r="248" spans="1:7" ht="21" customHeight="1">
      <c r="A248" s="99"/>
      <c r="C248" s="99"/>
      <c r="D248" s="142"/>
      <c r="F248" s="534"/>
      <c r="G248" s="382"/>
    </row>
    <row r="249" spans="1:7" ht="21" customHeight="1">
      <c r="A249" s="99"/>
      <c r="C249" s="99"/>
      <c r="D249" s="142"/>
      <c r="F249" s="534"/>
      <c r="G249" s="382"/>
    </row>
    <row r="250" spans="1:7" ht="21" customHeight="1">
      <c r="A250" s="99"/>
      <c r="C250" s="99"/>
      <c r="D250" s="142"/>
      <c r="F250" s="534"/>
      <c r="G250" s="382"/>
    </row>
    <row r="251" spans="1:7" ht="21" customHeight="1">
      <c r="A251" s="99"/>
      <c r="C251" s="99"/>
      <c r="D251" s="142"/>
      <c r="F251" s="534"/>
      <c r="G251" s="382"/>
    </row>
    <row r="252" spans="1:7" ht="21" customHeight="1">
      <c r="A252" s="99"/>
      <c r="C252" s="99"/>
      <c r="D252" s="142"/>
      <c r="F252" s="534"/>
      <c r="G252" s="382"/>
    </row>
    <row r="253" spans="1:7" ht="21" customHeight="1">
      <c r="A253" s="99"/>
      <c r="C253" s="99"/>
      <c r="D253" s="142"/>
      <c r="F253" s="534"/>
      <c r="G253" s="382"/>
    </row>
    <row r="254" spans="1:7" ht="21" customHeight="1">
      <c r="A254" s="99"/>
      <c r="C254" s="99"/>
      <c r="D254" s="142"/>
      <c r="F254" s="534"/>
      <c r="G254" s="382"/>
    </row>
    <row r="255" spans="1:7" ht="21" customHeight="1">
      <c r="A255" s="99"/>
      <c r="C255" s="99"/>
      <c r="D255" s="142"/>
      <c r="F255" s="534"/>
      <c r="G255" s="382"/>
    </row>
    <row r="256" spans="1:7" ht="21" customHeight="1">
      <c r="A256" s="99"/>
      <c r="C256" s="99"/>
      <c r="D256" s="142"/>
      <c r="F256" s="534"/>
      <c r="G256" s="382"/>
    </row>
    <row r="257" spans="1:7" ht="21" customHeight="1">
      <c r="A257" s="99"/>
      <c r="C257" s="99"/>
      <c r="D257" s="142"/>
      <c r="F257" s="534"/>
      <c r="G257" s="382"/>
    </row>
    <row r="258" spans="1:7" ht="21" customHeight="1">
      <c r="A258" s="99"/>
      <c r="C258" s="99"/>
      <c r="D258" s="142"/>
      <c r="F258" s="534"/>
      <c r="G258" s="382"/>
    </row>
    <row r="259" spans="1:7" ht="21" customHeight="1">
      <c r="A259" s="99"/>
      <c r="C259" s="99"/>
      <c r="D259" s="142"/>
      <c r="F259" s="534"/>
      <c r="G259" s="382"/>
    </row>
    <row r="260" spans="1:7" ht="21" customHeight="1">
      <c r="A260" s="99"/>
      <c r="C260" s="99"/>
      <c r="D260" s="142"/>
      <c r="F260" s="534"/>
      <c r="G260" s="382"/>
    </row>
    <row r="261" spans="1:7" ht="21" customHeight="1">
      <c r="A261" s="99"/>
      <c r="C261" s="99"/>
      <c r="D261" s="142"/>
      <c r="F261" s="534"/>
      <c r="G261" s="382"/>
    </row>
    <row r="262" spans="1:7" ht="21" customHeight="1">
      <c r="A262" s="99"/>
      <c r="C262" s="99"/>
      <c r="D262" s="142"/>
      <c r="F262" s="534"/>
      <c r="G262" s="382"/>
    </row>
    <row r="263" spans="1:7" ht="21" customHeight="1">
      <c r="A263" s="99"/>
      <c r="C263" s="99"/>
      <c r="D263" s="142"/>
      <c r="F263" s="534"/>
      <c r="G263" s="382"/>
    </row>
    <row r="264" spans="1:7" ht="21" customHeight="1">
      <c r="A264" s="99"/>
      <c r="C264" s="99"/>
      <c r="D264" s="142"/>
      <c r="F264" s="534"/>
      <c r="G264" s="382"/>
    </row>
    <row r="265" spans="1:7" ht="21" customHeight="1">
      <c r="A265" s="99"/>
      <c r="C265" s="99"/>
      <c r="D265" s="142"/>
      <c r="F265" s="534"/>
      <c r="G265" s="382"/>
    </row>
    <row r="266" spans="1:7" ht="21" customHeight="1">
      <c r="A266" s="99"/>
      <c r="C266" s="99"/>
      <c r="D266" s="142"/>
      <c r="F266" s="534"/>
      <c r="G266" s="382"/>
    </row>
    <row r="267" spans="1:7" ht="21" customHeight="1">
      <c r="A267" s="99"/>
      <c r="C267" s="99"/>
      <c r="D267" s="142"/>
      <c r="F267" s="534"/>
      <c r="G267" s="382"/>
    </row>
    <row r="268" spans="1:7" ht="21" customHeight="1">
      <c r="A268" s="99"/>
      <c r="C268" s="99"/>
      <c r="D268" s="142"/>
      <c r="F268" s="534"/>
      <c r="G268" s="382"/>
    </row>
    <row r="269" spans="1:7" ht="21" customHeight="1">
      <c r="A269" s="99"/>
      <c r="C269" s="99"/>
      <c r="D269" s="142"/>
      <c r="F269" s="534"/>
      <c r="G269" s="382"/>
    </row>
    <row r="270" spans="1:7" ht="21" customHeight="1">
      <c r="A270" s="99"/>
      <c r="C270" s="99"/>
      <c r="D270" s="142"/>
      <c r="F270" s="534"/>
      <c r="G270" s="382"/>
    </row>
    <row r="271" spans="1:7" ht="21" customHeight="1">
      <c r="A271" s="99"/>
      <c r="C271" s="99"/>
      <c r="D271" s="142"/>
      <c r="F271" s="534"/>
      <c r="G271" s="382"/>
    </row>
    <row r="272" spans="1:7" ht="21" customHeight="1">
      <c r="A272" s="99"/>
      <c r="C272" s="99"/>
      <c r="D272" s="142"/>
      <c r="F272" s="534"/>
      <c r="G272" s="382"/>
    </row>
    <row r="273" spans="1:7" ht="21" customHeight="1">
      <c r="A273" s="99"/>
      <c r="C273" s="99"/>
      <c r="D273" s="142"/>
      <c r="F273" s="534"/>
      <c r="G273" s="382"/>
    </row>
    <row r="274" spans="1:7" ht="21" customHeight="1">
      <c r="A274" s="99"/>
      <c r="C274" s="99"/>
      <c r="D274" s="142"/>
      <c r="F274" s="534"/>
      <c r="G274" s="382"/>
    </row>
    <row r="275" spans="1:7" ht="21" customHeight="1">
      <c r="A275" s="99"/>
      <c r="C275" s="99"/>
      <c r="D275" s="142"/>
      <c r="F275" s="534"/>
      <c r="G275" s="382"/>
    </row>
    <row r="276" spans="1:7" ht="21" customHeight="1">
      <c r="A276" s="99"/>
      <c r="C276" s="99"/>
      <c r="D276" s="142"/>
      <c r="F276" s="534"/>
      <c r="G276" s="382"/>
    </row>
    <row r="277" spans="1:7" ht="21" customHeight="1">
      <c r="A277" s="99"/>
      <c r="C277" s="99"/>
      <c r="D277" s="142"/>
      <c r="F277" s="534"/>
      <c r="G277" s="382"/>
    </row>
    <row r="278" spans="1:7" ht="21" customHeight="1">
      <c r="A278" s="99"/>
      <c r="C278" s="99"/>
      <c r="D278" s="142"/>
      <c r="F278" s="534"/>
      <c r="G278" s="382"/>
    </row>
    <row r="279" spans="1:7" ht="21" customHeight="1">
      <c r="A279" s="99"/>
      <c r="C279" s="99"/>
      <c r="D279" s="142"/>
      <c r="F279" s="534"/>
      <c r="G279" s="382"/>
    </row>
    <row r="280" spans="1:7" ht="21" customHeight="1">
      <c r="A280" s="99"/>
      <c r="C280" s="99"/>
      <c r="D280" s="142"/>
      <c r="F280" s="534"/>
      <c r="G280" s="382"/>
    </row>
    <row r="281" spans="1:7" ht="21" customHeight="1">
      <c r="A281" s="99"/>
      <c r="C281" s="99"/>
      <c r="D281" s="142"/>
      <c r="F281" s="534"/>
      <c r="G281" s="382"/>
    </row>
    <row r="282" spans="1:7" ht="21" customHeight="1">
      <c r="A282" s="99"/>
      <c r="C282" s="99"/>
      <c r="D282" s="142"/>
      <c r="F282" s="534"/>
      <c r="G282" s="382"/>
    </row>
    <row r="283" spans="1:7" ht="21" customHeight="1">
      <c r="A283" s="99"/>
      <c r="C283" s="99"/>
      <c r="D283" s="142"/>
      <c r="F283" s="534"/>
      <c r="G283" s="382"/>
    </row>
    <row r="284" spans="1:7" ht="21" customHeight="1">
      <c r="A284" s="99"/>
      <c r="C284" s="99"/>
      <c r="D284" s="142"/>
      <c r="F284" s="534"/>
      <c r="G284" s="382"/>
    </row>
    <row r="285" spans="1:7" ht="21" customHeight="1">
      <c r="A285" s="99"/>
      <c r="C285" s="99"/>
      <c r="D285" s="142"/>
      <c r="F285" s="534"/>
      <c r="G285" s="382"/>
    </row>
    <row r="286" spans="1:7" ht="21" customHeight="1">
      <c r="A286" s="99"/>
      <c r="C286" s="99"/>
      <c r="D286" s="142"/>
      <c r="F286" s="534"/>
      <c r="G286" s="382"/>
    </row>
    <row r="287" spans="1:7" ht="21" customHeight="1">
      <c r="A287" s="99"/>
      <c r="C287" s="99"/>
      <c r="D287" s="142"/>
      <c r="F287" s="534"/>
      <c r="G287" s="382"/>
    </row>
    <row r="288" spans="1:7" ht="21" customHeight="1">
      <c r="A288" s="99"/>
      <c r="C288" s="99"/>
      <c r="D288" s="142"/>
      <c r="F288" s="534"/>
      <c r="G288" s="382"/>
    </row>
    <row r="289" spans="1:7" ht="21" customHeight="1">
      <c r="A289" s="99"/>
      <c r="C289" s="99"/>
      <c r="D289" s="142"/>
      <c r="F289" s="534"/>
      <c r="G289" s="382"/>
    </row>
    <row r="290" spans="1:7" ht="21" customHeight="1">
      <c r="A290" s="99"/>
      <c r="C290" s="99"/>
      <c r="D290" s="142"/>
      <c r="F290" s="534"/>
      <c r="G290" s="382"/>
    </row>
    <row r="291" spans="1:7" ht="21" customHeight="1">
      <c r="A291" s="99"/>
      <c r="C291" s="99"/>
      <c r="D291" s="142"/>
      <c r="F291" s="534"/>
      <c r="G291" s="382"/>
    </row>
    <row r="292" spans="1:7" ht="21" customHeight="1">
      <c r="A292" s="99"/>
      <c r="C292" s="99"/>
      <c r="D292" s="142"/>
      <c r="F292" s="534"/>
      <c r="G292" s="382"/>
    </row>
    <row r="293" spans="1:7" ht="21" customHeight="1">
      <c r="A293" s="99"/>
      <c r="C293" s="99"/>
      <c r="D293" s="142"/>
      <c r="F293" s="534"/>
      <c r="G293" s="382"/>
    </row>
    <row r="294" spans="1:7" ht="21" customHeight="1">
      <c r="A294" s="99"/>
      <c r="C294" s="99"/>
      <c r="D294" s="142"/>
      <c r="F294" s="534"/>
      <c r="G294" s="382"/>
    </row>
    <row r="295" spans="1:7" ht="21" customHeight="1">
      <c r="A295" s="99"/>
      <c r="C295" s="99"/>
      <c r="D295" s="142"/>
      <c r="F295" s="534"/>
      <c r="G295" s="382"/>
    </row>
    <row r="296" spans="1:7" ht="21" customHeight="1">
      <c r="A296" s="99"/>
      <c r="C296" s="99"/>
      <c r="D296" s="142"/>
      <c r="F296" s="534"/>
      <c r="G296" s="382"/>
    </row>
    <row r="297" spans="1:7" ht="21" customHeight="1">
      <c r="A297" s="99"/>
      <c r="C297" s="99"/>
      <c r="D297" s="142"/>
      <c r="F297" s="534"/>
      <c r="G297" s="382"/>
    </row>
    <row r="298" spans="1:7" ht="21" customHeight="1">
      <c r="A298" s="99"/>
      <c r="C298" s="99"/>
      <c r="D298" s="142"/>
      <c r="F298" s="534"/>
      <c r="G298" s="382"/>
    </row>
    <row r="299" spans="1:7" ht="21" customHeight="1">
      <c r="A299" s="99"/>
      <c r="C299" s="99"/>
      <c r="D299" s="142"/>
      <c r="F299" s="534"/>
      <c r="G299" s="382"/>
    </row>
    <row r="300" spans="1:7" ht="21" customHeight="1">
      <c r="A300" s="99"/>
      <c r="C300" s="99"/>
      <c r="D300" s="142"/>
      <c r="F300" s="534"/>
      <c r="G300" s="382"/>
    </row>
    <row r="301" spans="1:7" ht="21" customHeight="1">
      <c r="A301" s="99"/>
      <c r="C301" s="99"/>
      <c r="D301" s="142"/>
      <c r="F301" s="534"/>
      <c r="G301" s="382"/>
    </row>
    <row r="302" spans="1:7" ht="21" customHeight="1">
      <c r="A302" s="99"/>
      <c r="C302" s="99"/>
      <c r="D302" s="142"/>
      <c r="F302" s="534"/>
      <c r="G302" s="382"/>
    </row>
    <row r="303" spans="1:7" ht="21" customHeight="1">
      <c r="A303" s="99"/>
      <c r="C303" s="99"/>
      <c r="D303" s="142"/>
      <c r="F303" s="534"/>
      <c r="G303" s="382"/>
    </row>
    <row r="304" spans="1:7" ht="21" customHeight="1">
      <c r="A304" s="99"/>
      <c r="C304" s="99"/>
      <c r="D304" s="142"/>
      <c r="F304" s="534"/>
      <c r="G304" s="382"/>
    </row>
    <row r="305" spans="1:7" ht="21" customHeight="1">
      <c r="A305" s="99"/>
      <c r="C305" s="99"/>
      <c r="D305" s="142"/>
      <c r="F305" s="534"/>
      <c r="G305" s="382"/>
    </row>
    <row r="306" spans="1:7" ht="21" customHeight="1">
      <c r="A306" s="99"/>
      <c r="C306" s="99"/>
      <c r="D306" s="142"/>
      <c r="F306" s="534"/>
      <c r="G306" s="382"/>
    </row>
    <row r="307" spans="1:7" ht="21" customHeight="1">
      <c r="A307" s="99"/>
      <c r="C307" s="99"/>
      <c r="D307" s="142"/>
      <c r="F307" s="534"/>
      <c r="G307" s="382"/>
    </row>
    <row r="308" spans="1:7" ht="21" customHeight="1">
      <c r="A308" s="99"/>
      <c r="C308" s="99"/>
      <c r="D308" s="142"/>
      <c r="F308" s="534"/>
      <c r="G308" s="382"/>
    </row>
    <row r="309" spans="1:7" ht="21" customHeight="1">
      <c r="A309" s="99"/>
      <c r="C309" s="99"/>
      <c r="D309" s="142"/>
      <c r="F309" s="534"/>
      <c r="G309" s="382"/>
    </row>
    <row r="310" spans="1:7" ht="21" customHeight="1">
      <c r="A310" s="99"/>
      <c r="C310" s="99"/>
      <c r="D310" s="142"/>
      <c r="F310" s="534"/>
      <c r="G310" s="382"/>
    </row>
    <row r="311" spans="1:7" ht="21" customHeight="1">
      <c r="A311" s="99"/>
      <c r="C311" s="99"/>
      <c r="D311" s="142"/>
      <c r="F311" s="534"/>
      <c r="G311" s="382"/>
    </row>
    <row r="312" spans="1:7" ht="21" customHeight="1">
      <c r="A312" s="99"/>
      <c r="C312" s="99"/>
      <c r="D312" s="142"/>
      <c r="F312" s="534"/>
      <c r="G312" s="382"/>
    </row>
    <row r="313" spans="1:7" ht="21" customHeight="1">
      <c r="A313" s="99"/>
      <c r="C313" s="99"/>
      <c r="D313" s="142"/>
      <c r="F313" s="534"/>
      <c r="G313" s="382"/>
    </row>
    <row r="314" spans="1:7" ht="21" customHeight="1">
      <c r="A314" s="99"/>
      <c r="C314" s="99"/>
      <c r="D314" s="142"/>
      <c r="F314" s="534"/>
      <c r="G314" s="382"/>
    </row>
    <row r="315" spans="1:7" ht="21" customHeight="1">
      <c r="A315" s="99"/>
      <c r="C315" s="99"/>
      <c r="D315" s="142"/>
      <c r="F315" s="534"/>
      <c r="G315" s="382"/>
    </row>
    <row r="316" spans="1:7" ht="21" customHeight="1">
      <c r="A316" s="99"/>
      <c r="C316" s="99"/>
      <c r="D316" s="142"/>
      <c r="F316" s="534"/>
      <c r="G316" s="382"/>
    </row>
    <row r="317" spans="1:7" ht="21" customHeight="1">
      <c r="A317" s="99"/>
      <c r="C317" s="99"/>
      <c r="D317" s="142"/>
      <c r="F317" s="534"/>
      <c r="G317" s="382"/>
    </row>
    <row r="318" spans="1:7" ht="21" customHeight="1">
      <c r="A318" s="99"/>
      <c r="C318" s="99"/>
      <c r="D318" s="142"/>
      <c r="F318" s="534"/>
      <c r="G318" s="382"/>
    </row>
    <row r="319" spans="1:7" ht="21" customHeight="1">
      <c r="A319" s="99"/>
      <c r="C319" s="99"/>
      <c r="D319" s="142"/>
      <c r="F319" s="534"/>
      <c r="G319" s="382"/>
    </row>
    <row r="320" spans="1:7" ht="21" customHeight="1">
      <c r="A320" s="99"/>
      <c r="C320" s="99"/>
      <c r="D320" s="142"/>
      <c r="F320" s="534"/>
      <c r="G320" s="382"/>
    </row>
    <row r="321" spans="1:7" ht="21" customHeight="1">
      <c r="A321" s="99"/>
      <c r="C321" s="99"/>
      <c r="D321" s="142"/>
      <c r="F321" s="534"/>
      <c r="G321" s="382"/>
    </row>
    <row r="322" spans="1:7" ht="21" customHeight="1">
      <c r="A322" s="99"/>
      <c r="C322" s="99"/>
      <c r="D322" s="142"/>
      <c r="F322" s="534"/>
      <c r="G322" s="382"/>
    </row>
    <row r="323" spans="1:7" ht="21" customHeight="1">
      <c r="A323" s="99"/>
      <c r="C323" s="99"/>
      <c r="D323" s="142"/>
      <c r="F323" s="534"/>
      <c r="G323" s="382"/>
    </row>
    <row r="324" spans="1:7" ht="21" customHeight="1">
      <c r="A324" s="99"/>
      <c r="C324" s="99"/>
      <c r="D324" s="142"/>
      <c r="F324" s="534"/>
      <c r="G324" s="382"/>
    </row>
    <row r="325" spans="1:7" ht="21" customHeight="1">
      <c r="A325" s="99"/>
      <c r="C325" s="99"/>
      <c r="D325" s="142"/>
      <c r="F325" s="534"/>
      <c r="G325" s="382"/>
    </row>
    <row r="326" spans="1:7" ht="21" customHeight="1">
      <c r="A326" s="99"/>
      <c r="C326" s="99"/>
      <c r="D326" s="142"/>
      <c r="F326" s="534"/>
      <c r="G326" s="382"/>
    </row>
    <row r="327" spans="1:7" ht="21" customHeight="1">
      <c r="A327" s="99"/>
      <c r="C327" s="99"/>
      <c r="D327" s="142"/>
      <c r="F327" s="534"/>
      <c r="G327" s="382"/>
    </row>
    <row r="328" spans="1:7" ht="21" customHeight="1">
      <c r="A328" s="99"/>
      <c r="C328" s="99"/>
      <c r="D328" s="142"/>
      <c r="F328" s="534"/>
      <c r="G328" s="382"/>
    </row>
    <row r="329" spans="1:7" ht="21" customHeight="1">
      <c r="A329" s="99"/>
      <c r="C329" s="99"/>
      <c r="D329" s="142"/>
      <c r="F329" s="534"/>
      <c r="G329" s="382"/>
    </row>
    <row r="330" spans="1:7" ht="21" customHeight="1">
      <c r="A330" s="99"/>
      <c r="C330" s="99"/>
      <c r="D330" s="142"/>
      <c r="F330" s="534"/>
      <c r="G330" s="382"/>
    </row>
    <row r="331" spans="1:7" ht="21" customHeight="1">
      <c r="A331" s="99"/>
      <c r="C331" s="99"/>
      <c r="D331" s="142"/>
      <c r="F331" s="534"/>
      <c r="G331" s="382"/>
    </row>
    <row r="332" spans="1:7" ht="21" customHeight="1">
      <c r="A332" s="99"/>
      <c r="C332" s="99"/>
      <c r="D332" s="142"/>
      <c r="F332" s="534"/>
      <c r="G332" s="382"/>
    </row>
    <row r="333" spans="1:7" ht="21" customHeight="1">
      <c r="A333" s="99"/>
      <c r="C333" s="99"/>
      <c r="D333" s="142"/>
      <c r="F333" s="534"/>
      <c r="G333" s="382"/>
    </row>
    <row r="334" spans="1:7" ht="21" customHeight="1">
      <c r="A334" s="99"/>
      <c r="C334" s="99"/>
      <c r="D334" s="142"/>
      <c r="F334" s="534"/>
      <c r="G334" s="382"/>
    </row>
    <row r="335" spans="1:7" ht="21" customHeight="1">
      <c r="A335" s="99"/>
      <c r="C335" s="99"/>
      <c r="D335" s="142"/>
      <c r="F335" s="534"/>
      <c r="G335" s="382"/>
    </row>
    <row r="336" spans="1:7" ht="21" customHeight="1">
      <c r="A336" s="99"/>
      <c r="C336" s="99"/>
      <c r="D336" s="142"/>
      <c r="F336" s="534"/>
      <c r="G336" s="382"/>
    </row>
    <row r="337" spans="1:7" ht="21" customHeight="1">
      <c r="A337" s="99"/>
      <c r="C337" s="99"/>
      <c r="D337" s="142"/>
      <c r="F337" s="534"/>
      <c r="G337" s="382"/>
    </row>
    <row r="338" spans="1:7" ht="21" customHeight="1">
      <c r="A338" s="99"/>
      <c r="C338" s="99"/>
      <c r="D338" s="142"/>
      <c r="F338" s="534"/>
      <c r="G338" s="382"/>
    </row>
    <row r="339" spans="1:7" ht="21" customHeight="1">
      <c r="A339" s="99"/>
      <c r="C339" s="99"/>
      <c r="D339" s="142"/>
      <c r="F339" s="534"/>
      <c r="G339" s="382"/>
    </row>
    <row r="340" spans="1:7" ht="21" customHeight="1">
      <c r="A340" s="99"/>
      <c r="C340" s="99"/>
      <c r="D340" s="142"/>
      <c r="F340" s="534"/>
      <c r="G340" s="382"/>
    </row>
    <row r="341" spans="1:7" ht="21" customHeight="1">
      <c r="A341" s="99"/>
      <c r="C341" s="99"/>
      <c r="D341" s="142"/>
      <c r="F341" s="534"/>
      <c r="G341" s="382"/>
    </row>
    <row r="342" spans="1:7" ht="21" customHeight="1">
      <c r="A342" s="99"/>
      <c r="C342" s="99"/>
      <c r="D342" s="142"/>
      <c r="F342" s="534"/>
      <c r="G342" s="382"/>
    </row>
    <row r="343" spans="1:7" ht="21" customHeight="1">
      <c r="A343" s="99"/>
      <c r="C343" s="99"/>
      <c r="D343" s="142"/>
      <c r="F343" s="534"/>
      <c r="G343" s="382"/>
    </row>
    <row r="344" spans="1:7" ht="21" customHeight="1">
      <c r="A344" s="99"/>
      <c r="C344" s="99"/>
      <c r="D344" s="142"/>
      <c r="F344" s="534"/>
      <c r="G344" s="382"/>
    </row>
    <row r="345" spans="1:7" ht="21" customHeight="1">
      <c r="A345" s="99"/>
      <c r="C345" s="99"/>
      <c r="D345" s="142"/>
      <c r="F345" s="534"/>
      <c r="G345" s="382"/>
    </row>
    <row r="346" spans="1:7" ht="21" customHeight="1">
      <c r="A346" s="99"/>
      <c r="C346" s="99"/>
      <c r="D346" s="142"/>
      <c r="F346" s="534"/>
      <c r="G346" s="382"/>
    </row>
    <row r="347" spans="1:7" ht="21" customHeight="1">
      <c r="A347" s="99"/>
      <c r="C347" s="99"/>
      <c r="D347" s="142"/>
      <c r="F347" s="534"/>
      <c r="G347" s="382"/>
    </row>
    <row r="348" spans="1:7" ht="21" customHeight="1">
      <c r="A348" s="99"/>
      <c r="C348" s="99"/>
      <c r="D348" s="142"/>
      <c r="F348" s="534"/>
      <c r="G348" s="382"/>
    </row>
    <row r="349" spans="1:7" ht="21" customHeight="1">
      <c r="A349" s="99"/>
      <c r="C349" s="99"/>
      <c r="D349" s="142"/>
      <c r="F349" s="534"/>
      <c r="G349" s="382"/>
    </row>
    <row r="350" spans="1:7" ht="21" customHeight="1">
      <c r="A350" s="99"/>
      <c r="C350" s="99"/>
      <c r="D350" s="142"/>
      <c r="F350" s="534"/>
      <c r="G350" s="382"/>
    </row>
    <row r="351" spans="1:7" ht="21" customHeight="1">
      <c r="A351" s="99"/>
      <c r="C351" s="99"/>
      <c r="D351" s="142"/>
      <c r="F351" s="534"/>
      <c r="G351" s="382"/>
    </row>
    <row r="352" spans="1:7" ht="21" customHeight="1">
      <c r="A352" s="99"/>
      <c r="C352" s="99"/>
      <c r="D352" s="142"/>
      <c r="F352" s="534"/>
      <c r="G352" s="382"/>
    </row>
    <row r="353" spans="1:7" ht="21" customHeight="1">
      <c r="A353" s="99"/>
      <c r="C353" s="99"/>
      <c r="D353" s="142"/>
      <c r="F353" s="534"/>
      <c r="G353" s="382"/>
    </row>
    <row r="354" spans="1:7" ht="21" customHeight="1">
      <c r="A354" s="99"/>
      <c r="C354" s="99"/>
      <c r="D354" s="142"/>
      <c r="F354" s="534"/>
      <c r="G354" s="382"/>
    </row>
    <row r="355" spans="1:7" ht="21" customHeight="1">
      <c r="A355" s="99"/>
      <c r="C355" s="99"/>
      <c r="D355" s="142"/>
      <c r="F355" s="534"/>
      <c r="G355" s="382"/>
    </row>
    <row r="356" spans="1:7" ht="21" customHeight="1">
      <c r="A356" s="99"/>
      <c r="C356" s="99"/>
      <c r="D356" s="142"/>
      <c r="F356" s="534"/>
      <c r="G356" s="382"/>
    </row>
    <row r="357" spans="1:7" ht="21" customHeight="1">
      <c r="A357" s="99"/>
      <c r="C357" s="99"/>
      <c r="D357" s="142"/>
      <c r="F357" s="534"/>
      <c r="G357" s="382"/>
    </row>
    <row r="358" spans="1:7" ht="21" customHeight="1">
      <c r="A358" s="99"/>
      <c r="C358" s="99"/>
      <c r="D358" s="142"/>
      <c r="F358" s="534"/>
      <c r="G358" s="382"/>
    </row>
    <row r="359" spans="1:7" ht="21" customHeight="1">
      <c r="A359" s="99"/>
      <c r="C359" s="99"/>
      <c r="D359" s="142"/>
      <c r="F359" s="534"/>
      <c r="G359" s="382"/>
    </row>
    <row r="360" spans="1:7" ht="21" customHeight="1">
      <c r="A360" s="99"/>
      <c r="C360" s="99"/>
      <c r="D360" s="142"/>
      <c r="F360" s="534"/>
      <c r="G360" s="382"/>
    </row>
    <row r="361" spans="1:7" ht="21" customHeight="1">
      <c r="A361" s="99"/>
      <c r="C361" s="99"/>
      <c r="D361" s="142"/>
      <c r="F361" s="534"/>
      <c r="G361" s="382"/>
    </row>
    <row r="362" spans="1:7" ht="21" customHeight="1">
      <c r="A362" s="99"/>
      <c r="C362" s="99"/>
      <c r="D362" s="142"/>
      <c r="F362" s="534"/>
      <c r="G362" s="382"/>
    </row>
    <row r="363" spans="1:7" ht="21" customHeight="1">
      <c r="A363" s="99"/>
      <c r="C363" s="99"/>
      <c r="D363" s="142"/>
      <c r="F363" s="534"/>
      <c r="G363" s="382"/>
    </row>
    <row r="364" spans="1:7" ht="21" customHeight="1">
      <c r="A364" s="99"/>
      <c r="C364" s="99"/>
      <c r="D364" s="142"/>
      <c r="F364" s="534"/>
      <c r="G364" s="382"/>
    </row>
    <row r="365" spans="1:7" ht="21" customHeight="1">
      <c r="A365" s="99"/>
      <c r="C365" s="99"/>
      <c r="D365" s="142"/>
      <c r="F365" s="534"/>
      <c r="G365" s="382"/>
    </row>
    <row r="366" spans="1:7" ht="21" customHeight="1">
      <c r="A366" s="99"/>
      <c r="C366" s="99"/>
      <c r="D366" s="142"/>
      <c r="F366" s="534"/>
      <c r="G366" s="382"/>
    </row>
    <row r="367" spans="1:7" ht="21" customHeight="1">
      <c r="A367" s="99"/>
      <c r="C367" s="99"/>
      <c r="D367" s="142"/>
      <c r="F367" s="534"/>
      <c r="G367" s="382"/>
    </row>
    <row r="368" spans="1:7" ht="21" customHeight="1">
      <c r="A368" s="99"/>
      <c r="C368" s="99"/>
      <c r="D368" s="142"/>
      <c r="F368" s="534"/>
      <c r="G368" s="382"/>
    </row>
    <row r="369" spans="1:7" ht="21" customHeight="1">
      <c r="A369" s="99"/>
      <c r="C369" s="99"/>
      <c r="D369" s="142"/>
      <c r="F369" s="534"/>
      <c r="G369" s="382"/>
    </row>
    <row r="370" spans="1:7" ht="21" customHeight="1">
      <c r="A370" s="99"/>
      <c r="C370" s="99"/>
      <c r="D370" s="142"/>
      <c r="F370" s="534"/>
      <c r="G370" s="382"/>
    </row>
    <row r="371" spans="1:7" ht="21" customHeight="1">
      <c r="A371" s="99"/>
      <c r="C371" s="99"/>
      <c r="D371" s="142"/>
      <c r="F371" s="534"/>
      <c r="G371" s="382"/>
    </row>
    <row r="372" spans="1:7" ht="21" customHeight="1">
      <c r="A372" s="99"/>
      <c r="C372" s="99"/>
      <c r="D372" s="142"/>
      <c r="F372" s="534"/>
      <c r="G372" s="382"/>
    </row>
    <row r="373" spans="1:7" ht="21" customHeight="1">
      <c r="A373" s="99"/>
      <c r="C373" s="99"/>
      <c r="D373" s="142"/>
      <c r="F373" s="534"/>
      <c r="G373" s="382"/>
    </row>
    <row r="374" spans="1:7" ht="21" customHeight="1">
      <c r="A374" s="99"/>
      <c r="C374" s="99"/>
      <c r="D374" s="142"/>
      <c r="F374" s="534"/>
      <c r="G374" s="382"/>
    </row>
    <row r="375" spans="1:7" ht="21" customHeight="1">
      <c r="A375" s="99"/>
      <c r="C375" s="99"/>
      <c r="D375" s="142"/>
      <c r="F375" s="534"/>
      <c r="G375" s="382"/>
    </row>
    <row r="376" spans="1:7" ht="21" customHeight="1">
      <c r="A376" s="99"/>
      <c r="C376" s="99"/>
      <c r="D376" s="142"/>
      <c r="F376" s="534"/>
      <c r="G376" s="382"/>
    </row>
    <row r="377" spans="1:7" ht="21" customHeight="1">
      <c r="A377" s="99"/>
      <c r="C377" s="99"/>
      <c r="D377" s="142"/>
      <c r="F377" s="534"/>
      <c r="G377" s="382"/>
    </row>
    <row r="378" spans="1:7" ht="21" customHeight="1">
      <c r="A378" s="99"/>
      <c r="C378" s="99"/>
      <c r="D378" s="142"/>
      <c r="F378" s="534"/>
      <c r="G378" s="382"/>
    </row>
    <row r="379" spans="1:7" ht="21" customHeight="1">
      <c r="A379" s="99"/>
      <c r="C379" s="99"/>
      <c r="D379" s="142"/>
      <c r="F379" s="534"/>
      <c r="G379" s="382"/>
    </row>
    <row r="380" spans="1:7" ht="21" customHeight="1">
      <c r="A380" s="99"/>
      <c r="C380" s="99"/>
      <c r="D380" s="142"/>
      <c r="F380" s="534"/>
      <c r="G380" s="382"/>
    </row>
    <row r="381" spans="1:7" ht="21" customHeight="1">
      <c r="A381" s="99"/>
      <c r="C381" s="99"/>
      <c r="D381" s="142"/>
      <c r="F381" s="534"/>
      <c r="G381" s="382"/>
    </row>
    <row r="382" spans="1:7" ht="21" customHeight="1">
      <c r="A382" s="99"/>
      <c r="C382" s="99"/>
      <c r="D382" s="142"/>
      <c r="F382" s="534"/>
      <c r="G382" s="382"/>
    </row>
    <row r="383" spans="1:7" ht="21" customHeight="1">
      <c r="A383" s="99"/>
      <c r="C383" s="99"/>
      <c r="D383" s="142"/>
      <c r="F383" s="534"/>
      <c r="G383" s="382"/>
    </row>
    <row r="384" spans="1:7" ht="21" customHeight="1">
      <c r="A384" s="99"/>
      <c r="C384" s="99"/>
      <c r="D384" s="142"/>
      <c r="F384" s="534"/>
      <c r="G384" s="382"/>
    </row>
    <row r="385" spans="1:7" ht="21" customHeight="1">
      <c r="A385" s="99"/>
      <c r="C385" s="99"/>
      <c r="D385" s="142"/>
      <c r="F385" s="534"/>
      <c r="G385" s="382"/>
    </row>
    <row r="386" spans="1:7" ht="21" customHeight="1">
      <c r="A386" s="99"/>
      <c r="C386" s="99"/>
      <c r="D386" s="142"/>
      <c r="G386" s="382"/>
    </row>
    <row r="387" spans="1:7" ht="21" customHeight="1">
      <c r="A387" s="99"/>
      <c r="C387" s="99"/>
      <c r="D387" s="142"/>
      <c r="G387" s="382"/>
    </row>
    <row r="388" spans="1:7" ht="21" customHeight="1">
      <c r="A388" s="99"/>
      <c r="C388" s="99"/>
      <c r="D388" s="142"/>
      <c r="G388" s="382"/>
    </row>
    <row r="389" spans="1:7" ht="21" customHeight="1">
      <c r="A389" s="99"/>
      <c r="C389" s="99"/>
      <c r="D389" s="142"/>
      <c r="G389" s="382"/>
    </row>
    <row r="390" spans="1:7" ht="21" customHeight="1">
      <c r="A390" s="99"/>
      <c r="C390" s="99"/>
      <c r="D390" s="142"/>
      <c r="G390" s="382"/>
    </row>
    <row r="391" spans="1:7" ht="21" customHeight="1">
      <c r="A391" s="99"/>
      <c r="C391" s="99"/>
      <c r="D391" s="142"/>
      <c r="G391" s="382"/>
    </row>
    <row r="392" spans="1:7" ht="21" customHeight="1">
      <c r="A392" s="99"/>
      <c r="C392" s="99"/>
      <c r="D392" s="142"/>
      <c r="G392" s="382"/>
    </row>
    <row r="393" spans="1:7" ht="21" customHeight="1">
      <c r="A393" s="99"/>
      <c r="C393" s="99"/>
      <c r="D393" s="142"/>
      <c r="G393" s="382"/>
    </row>
    <row r="394" spans="1:7" ht="21" customHeight="1">
      <c r="A394" s="99"/>
      <c r="C394" s="99"/>
      <c r="D394" s="142"/>
      <c r="G394" s="382"/>
    </row>
    <row r="395" spans="1:7" ht="21" customHeight="1">
      <c r="A395" s="99"/>
      <c r="C395" s="99"/>
      <c r="D395" s="142"/>
      <c r="F395" s="383"/>
      <c r="G395" s="382"/>
    </row>
    <row r="396" spans="1:7" ht="21" customHeight="1">
      <c r="A396" s="99"/>
      <c r="C396" s="99"/>
      <c r="D396" s="142"/>
      <c r="F396" s="383"/>
      <c r="G396" s="382"/>
    </row>
    <row r="397" spans="1:7" ht="21" customHeight="1">
      <c r="A397" s="99"/>
      <c r="C397" s="99"/>
      <c r="D397" s="142"/>
      <c r="F397" s="383"/>
      <c r="G397" s="382"/>
    </row>
    <row r="398" spans="1:7" ht="21" customHeight="1">
      <c r="A398" s="99"/>
      <c r="C398" s="99"/>
      <c r="D398" s="142"/>
      <c r="F398" s="383"/>
      <c r="G398" s="382"/>
    </row>
    <row r="399" spans="1:7" ht="21" customHeight="1">
      <c r="A399" s="99"/>
      <c r="C399" s="99"/>
      <c r="D399" s="142"/>
      <c r="F399" s="383"/>
      <c r="G399" s="382"/>
    </row>
    <row r="400" spans="1:7" ht="21" customHeight="1">
      <c r="A400" s="99"/>
      <c r="C400" s="99"/>
      <c r="D400" s="142"/>
      <c r="F400" s="383"/>
      <c r="G400" s="382"/>
    </row>
    <row r="401" spans="1:7" ht="21" customHeight="1">
      <c r="A401" s="99"/>
      <c r="C401" s="99"/>
      <c r="D401" s="142"/>
      <c r="F401" s="383"/>
      <c r="G401" s="382"/>
    </row>
    <row r="402" spans="1:7" ht="21" customHeight="1">
      <c r="A402" s="99"/>
      <c r="C402" s="99"/>
      <c r="D402" s="142"/>
      <c r="F402" s="383"/>
      <c r="G402" s="382"/>
    </row>
    <row r="403" spans="1:7" ht="21" customHeight="1">
      <c r="A403" s="99"/>
      <c r="C403" s="99"/>
      <c r="D403" s="142"/>
      <c r="F403" s="383"/>
      <c r="G403" s="382"/>
    </row>
    <row r="404" spans="1:7" ht="21" customHeight="1">
      <c r="A404" s="99"/>
      <c r="C404" s="99"/>
      <c r="D404" s="142"/>
      <c r="F404" s="383"/>
      <c r="G404" s="382"/>
    </row>
    <row r="405" spans="1:7" ht="21" customHeight="1">
      <c r="A405" s="99"/>
      <c r="C405" s="99"/>
      <c r="D405" s="142"/>
      <c r="F405" s="383"/>
      <c r="G405" s="382"/>
    </row>
    <row r="406" spans="1:7" ht="21" customHeight="1">
      <c r="A406" s="99"/>
      <c r="C406" s="99"/>
      <c r="D406" s="142"/>
      <c r="F406" s="383"/>
      <c r="G406" s="382"/>
    </row>
    <row r="407" spans="1:7" ht="21" customHeight="1">
      <c r="A407" s="99"/>
      <c r="C407" s="99"/>
      <c r="D407" s="142"/>
      <c r="F407" s="383"/>
      <c r="G407" s="382"/>
    </row>
    <row r="408" spans="1:7" ht="21" customHeight="1">
      <c r="A408" s="99"/>
      <c r="C408" s="99"/>
      <c r="D408" s="142"/>
      <c r="F408" s="383"/>
      <c r="G408" s="382"/>
    </row>
    <row r="409" spans="1:7" ht="21" customHeight="1">
      <c r="A409" s="99"/>
      <c r="C409" s="99"/>
      <c r="D409" s="142"/>
      <c r="F409" s="383"/>
      <c r="G409" s="382"/>
    </row>
    <row r="410" spans="1:7" ht="21" customHeight="1">
      <c r="A410" s="99"/>
      <c r="C410" s="99"/>
      <c r="D410" s="142"/>
      <c r="F410" s="383"/>
      <c r="G410" s="382"/>
    </row>
    <row r="411" spans="1:7" ht="21" customHeight="1">
      <c r="A411" s="99"/>
      <c r="C411" s="99"/>
      <c r="D411" s="142"/>
      <c r="F411" s="383"/>
      <c r="G411" s="382"/>
    </row>
    <row r="412" spans="1:7" ht="21" customHeight="1">
      <c r="A412" s="99"/>
      <c r="C412" s="99"/>
      <c r="D412" s="142"/>
      <c r="F412" s="383"/>
      <c r="G412" s="382"/>
    </row>
    <row r="413" spans="1:7" ht="21" customHeight="1">
      <c r="A413" s="99"/>
      <c r="C413" s="99"/>
      <c r="D413" s="142"/>
      <c r="F413" s="383"/>
      <c r="G413" s="382"/>
    </row>
    <row r="414" spans="1:7" ht="21" customHeight="1">
      <c r="A414" s="99"/>
      <c r="C414" s="99"/>
      <c r="D414" s="142"/>
      <c r="F414" s="383"/>
      <c r="G414" s="382"/>
    </row>
    <row r="415" spans="1:7" ht="21" customHeight="1">
      <c r="A415" s="99"/>
      <c r="C415" s="99"/>
      <c r="D415" s="142"/>
      <c r="F415" s="383"/>
      <c r="G415" s="382"/>
    </row>
    <row r="416" spans="1:7" ht="21" customHeight="1">
      <c r="A416" s="99"/>
      <c r="C416" s="99"/>
      <c r="D416" s="142"/>
      <c r="F416" s="383"/>
      <c r="G416" s="382"/>
    </row>
    <row r="417" spans="1:7" ht="21" customHeight="1">
      <c r="A417" s="99"/>
      <c r="C417" s="99"/>
      <c r="D417" s="142"/>
      <c r="F417" s="383"/>
      <c r="G417" s="382"/>
    </row>
    <row r="418" spans="1:7" ht="21" customHeight="1">
      <c r="A418" s="99"/>
      <c r="C418" s="99"/>
      <c r="D418" s="142"/>
      <c r="F418" s="383"/>
      <c r="G418" s="382"/>
    </row>
    <row r="419" spans="1:7" ht="21" customHeight="1">
      <c r="A419" s="99"/>
      <c r="C419" s="99"/>
      <c r="D419" s="142"/>
      <c r="F419" s="383"/>
      <c r="G419" s="382"/>
    </row>
    <row r="420" spans="1:7" ht="21" customHeight="1">
      <c r="A420" s="99"/>
      <c r="C420" s="99"/>
      <c r="D420" s="142"/>
      <c r="F420" s="383"/>
      <c r="G420" s="382"/>
    </row>
    <row r="421" spans="1:7" ht="21" customHeight="1">
      <c r="A421" s="99"/>
      <c r="C421" s="99"/>
      <c r="D421" s="142"/>
      <c r="F421" s="383"/>
      <c r="G421" s="382"/>
    </row>
    <row r="422" spans="1:7" ht="21" customHeight="1">
      <c r="A422" s="99"/>
      <c r="C422" s="99"/>
      <c r="D422" s="142"/>
      <c r="F422" s="383"/>
      <c r="G422" s="382"/>
    </row>
    <row r="423" spans="1:7" ht="21" customHeight="1">
      <c r="A423" s="99"/>
      <c r="C423" s="99"/>
      <c r="D423" s="142"/>
      <c r="F423" s="383"/>
      <c r="G423" s="382"/>
    </row>
    <row r="424" spans="1:7" ht="21" customHeight="1">
      <c r="A424" s="99"/>
      <c r="C424" s="99"/>
      <c r="D424" s="142"/>
      <c r="F424" s="383"/>
      <c r="G424" s="382"/>
    </row>
    <row r="425" spans="1:7" ht="21" customHeight="1">
      <c r="A425" s="99"/>
      <c r="C425" s="99"/>
      <c r="D425" s="142"/>
      <c r="F425" s="383"/>
      <c r="G425" s="382"/>
    </row>
    <row r="426" spans="1:7" ht="21" customHeight="1">
      <c r="A426" s="99"/>
      <c r="C426" s="99"/>
      <c r="D426" s="142"/>
      <c r="F426" s="383"/>
      <c r="G426" s="382"/>
    </row>
    <row r="427" spans="1:7" ht="21" customHeight="1">
      <c r="A427" s="99"/>
      <c r="C427" s="99"/>
      <c r="D427" s="142"/>
      <c r="F427" s="383"/>
      <c r="G427" s="382"/>
    </row>
    <row r="428" spans="1:7" ht="21" customHeight="1">
      <c r="A428" s="99"/>
      <c r="C428" s="99"/>
      <c r="D428" s="142"/>
      <c r="F428" s="383"/>
      <c r="G428" s="382"/>
    </row>
    <row r="429" spans="1:7" ht="21" customHeight="1">
      <c r="A429" s="99"/>
      <c r="C429" s="99"/>
      <c r="D429" s="142"/>
      <c r="F429" s="383"/>
      <c r="G429" s="382"/>
    </row>
    <row r="430" spans="1:7" ht="21" customHeight="1">
      <c r="A430" s="99"/>
      <c r="C430" s="99"/>
      <c r="D430" s="142"/>
      <c r="F430" s="383"/>
      <c r="G430" s="382"/>
    </row>
    <row r="431" spans="1:7" ht="21" customHeight="1">
      <c r="A431" s="99"/>
      <c r="C431" s="99"/>
      <c r="D431" s="142"/>
      <c r="F431" s="383"/>
      <c r="G431" s="382"/>
    </row>
    <row r="432" spans="1:7" ht="21" customHeight="1">
      <c r="A432" s="99"/>
      <c r="C432" s="99"/>
      <c r="D432" s="142"/>
      <c r="F432" s="383"/>
      <c r="G432" s="382"/>
    </row>
    <row r="433" spans="1:7" ht="21" customHeight="1">
      <c r="A433" s="99"/>
      <c r="C433" s="99"/>
      <c r="D433" s="142"/>
      <c r="F433" s="383"/>
      <c r="G433" s="382"/>
    </row>
    <row r="434" spans="1:7" ht="21" customHeight="1">
      <c r="A434" s="99"/>
      <c r="C434" s="99"/>
      <c r="D434" s="142"/>
      <c r="F434" s="383"/>
      <c r="G434" s="382"/>
    </row>
    <row r="435" spans="1:7" ht="21" customHeight="1">
      <c r="A435" s="99"/>
      <c r="C435" s="99"/>
      <c r="D435" s="142"/>
      <c r="F435" s="383"/>
      <c r="G435" s="382"/>
    </row>
    <row r="436" spans="1:7" ht="21" customHeight="1">
      <c r="A436" s="99"/>
      <c r="C436" s="99"/>
      <c r="D436" s="142"/>
      <c r="F436" s="383"/>
      <c r="G436" s="382"/>
    </row>
    <row r="437" spans="1:7" ht="21" customHeight="1">
      <c r="A437" s="99"/>
      <c r="C437" s="99"/>
      <c r="D437" s="142"/>
      <c r="F437" s="383"/>
      <c r="G437" s="382"/>
    </row>
    <row r="438" spans="1:7" ht="21" customHeight="1">
      <c r="A438" s="99"/>
      <c r="C438" s="99"/>
      <c r="D438" s="142"/>
      <c r="F438" s="383"/>
      <c r="G438" s="382"/>
    </row>
    <row r="439" spans="1:7" ht="21" customHeight="1">
      <c r="A439" s="99"/>
      <c r="C439" s="99"/>
      <c r="D439" s="142"/>
      <c r="F439" s="383"/>
      <c r="G439" s="382"/>
    </row>
    <row r="440" spans="1:7" ht="21" customHeight="1">
      <c r="A440" s="99"/>
      <c r="C440" s="99"/>
      <c r="D440" s="142"/>
      <c r="F440" s="383"/>
      <c r="G440" s="382"/>
    </row>
    <row r="441" spans="1:7" ht="21" customHeight="1">
      <c r="A441" s="99"/>
      <c r="C441" s="99"/>
      <c r="D441" s="142"/>
      <c r="F441" s="383"/>
      <c r="G441" s="382"/>
    </row>
    <row r="442" spans="1:7" ht="21" customHeight="1">
      <c r="A442" s="99"/>
      <c r="C442" s="99"/>
      <c r="D442" s="142"/>
      <c r="F442" s="383"/>
      <c r="G442" s="382"/>
    </row>
    <row r="443" spans="1:7" ht="21" customHeight="1">
      <c r="A443" s="99"/>
      <c r="C443" s="99"/>
      <c r="D443" s="142"/>
      <c r="F443" s="383"/>
      <c r="G443" s="382"/>
    </row>
    <row r="444" spans="1:7" ht="21" customHeight="1">
      <c r="A444" s="99"/>
      <c r="C444" s="99"/>
      <c r="D444" s="142"/>
      <c r="F444" s="383"/>
      <c r="G444" s="382"/>
    </row>
    <row r="445" spans="1:7" ht="21" customHeight="1">
      <c r="A445" s="99"/>
      <c r="C445" s="99"/>
      <c r="D445" s="142"/>
      <c r="F445" s="383"/>
      <c r="G445" s="382"/>
    </row>
    <row r="446" spans="1:7" ht="21" customHeight="1">
      <c r="A446" s="99"/>
      <c r="C446" s="99"/>
      <c r="D446" s="142"/>
      <c r="F446" s="383"/>
      <c r="G446" s="382"/>
    </row>
    <row r="447" spans="1:7" ht="21" customHeight="1">
      <c r="A447" s="99"/>
      <c r="C447" s="99"/>
      <c r="D447" s="142"/>
      <c r="F447" s="383"/>
      <c r="G447" s="382"/>
    </row>
    <row r="448" spans="1:7" ht="21" customHeight="1">
      <c r="A448" s="99"/>
      <c r="C448" s="99"/>
      <c r="D448" s="142"/>
      <c r="F448" s="383"/>
      <c r="G448" s="382"/>
    </row>
    <row r="449" spans="1:7" ht="21" customHeight="1">
      <c r="A449" s="99"/>
      <c r="C449" s="99"/>
      <c r="D449" s="142"/>
      <c r="F449" s="383"/>
      <c r="G449" s="382"/>
    </row>
    <row r="450" spans="1:7" ht="21" customHeight="1">
      <c r="A450" s="99"/>
      <c r="C450" s="99"/>
      <c r="D450" s="142"/>
      <c r="F450" s="383"/>
      <c r="G450" s="382"/>
    </row>
    <row r="451" spans="1:7" ht="21" customHeight="1">
      <c r="A451" s="99"/>
      <c r="C451" s="99"/>
      <c r="D451" s="142"/>
      <c r="F451" s="383"/>
      <c r="G451" s="382"/>
    </row>
    <row r="452" spans="1:7" ht="21" customHeight="1">
      <c r="A452" s="99"/>
      <c r="C452" s="99"/>
      <c r="D452" s="142"/>
      <c r="F452" s="383"/>
      <c r="G452" s="382"/>
    </row>
    <row r="453" spans="1:7" ht="21" customHeight="1">
      <c r="A453" s="99"/>
      <c r="C453" s="99"/>
      <c r="D453" s="142"/>
      <c r="F453" s="383"/>
      <c r="G453" s="382"/>
    </row>
    <row r="454" spans="1:7" ht="21" customHeight="1">
      <c r="A454" s="99"/>
      <c r="C454" s="99"/>
      <c r="D454" s="142"/>
      <c r="F454" s="383"/>
      <c r="G454" s="382"/>
    </row>
    <row r="455" spans="1:7" ht="21" customHeight="1">
      <c r="A455" s="99"/>
      <c r="C455" s="99"/>
      <c r="D455" s="142"/>
      <c r="F455" s="383"/>
      <c r="G455" s="382"/>
    </row>
    <row r="456" spans="1:7" ht="21" customHeight="1">
      <c r="A456" s="99"/>
      <c r="C456" s="99"/>
      <c r="D456" s="142"/>
      <c r="F456" s="383"/>
      <c r="G456" s="382"/>
    </row>
    <row r="457" spans="1:7" ht="21" customHeight="1">
      <c r="A457" s="99"/>
      <c r="C457" s="99"/>
      <c r="D457" s="142"/>
      <c r="F457" s="383"/>
      <c r="G457" s="382"/>
    </row>
    <row r="458" spans="1:7" ht="21" customHeight="1">
      <c r="A458" s="99"/>
      <c r="C458" s="99"/>
      <c r="D458" s="142"/>
      <c r="F458" s="383"/>
      <c r="G458" s="382"/>
    </row>
    <row r="459" spans="1:7" ht="21" customHeight="1">
      <c r="A459" s="99"/>
      <c r="C459" s="99"/>
      <c r="D459" s="142"/>
      <c r="F459" s="383"/>
      <c r="G459" s="382"/>
    </row>
    <row r="460" spans="1:7" ht="21" customHeight="1">
      <c r="A460" s="99"/>
      <c r="C460" s="99"/>
      <c r="D460" s="142"/>
      <c r="F460" s="383"/>
      <c r="G460" s="382"/>
    </row>
    <row r="461" spans="1:7" ht="21" customHeight="1">
      <c r="A461" s="99"/>
      <c r="C461" s="99"/>
      <c r="D461" s="142"/>
      <c r="F461" s="383"/>
      <c r="G461" s="382"/>
    </row>
    <row r="462" spans="1:7" ht="21" customHeight="1">
      <c r="A462" s="99"/>
      <c r="C462" s="99"/>
      <c r="D462" s="142"/>
      <c r="F462" s="383"/>
      <c r="G462" s="382"/>
    </row>
    <row r="463" spans="1:7" ht="21" customHeight="1">
      <c r="A463" s="99"/>
      <c r="C463" s="99"/>
      <c r="D463" s="142"/>
      <c r="F463" s="383"/>
      <c r="G463" s="382"/>
    </row>
    <row r="464" spans="1:7" ht="21" customHeight="1">
      <c r="A464" s="99"/>
      <c r="C464" s="99"/>
      <c r="D464" s="142"/>
      <c r="F464" s="383"/>
      <c r="G464" s="382"/>
    </row>
    <row r="465" spans="1:7" ht="21" customHeight="1">
      <c r="A465" s="99"/>
      <c r="C465" s="99"/>
      <c r="D465" s="142"/>
      <c r="F465" s="383"/>
      <c r="G465" s="382"/>
    </row>
    <row r="466" spans="1:7" ht="21" customHeight="1">
      <c r="A466" s="99"/>
      <c r="C466" s="99"/>
      <c r="D466" s="142"/>
      <c r="F466" s="383"/>
      <c r="G466" s="382"/>
    </row>
    <row r="467" spans="1:7" ht="21" customHeight="1">
      <c r="A467" s="99"/>
      <c r="C467" s="99"/>
      <c r="D467" s="142"/>
      <c r="F467" s="383"/>
      <c r="G467" s="382"/>
    </row>
    <row r="468" spans="1:7" ht="21" customHeight="1">
      <c r="A468" s="99"/>
      <c r="C468" s="99"/>
      <c r="D468" s="142"/>
      <c r="F468" s="383"/>
      <c r="G468" s="382"/>
    </row>
    <row r="469" spans="1:7" ht="21" customHeight="1">
      <c r="A469" s="99"/>
      <c r="C469" s="99"/>
      <c r="D469" s="142"/>
      <c r="F469" s="383"/>
      <c r="G469" s="382"/>
    </row>
    <row r="470" spans="1:7" ht="21" customHeight="1">
      <c r="A470" s="99"/>
      <c r="C470" s="99"/>
      <c r="D470" s="142"/>
      <c r="F470" s="383"/>
      <c r="G470" s="382"/>
    </row>
    <row r="471" spans="1:7" ht="21" customHeight="1">
      <c r="A471" s="99"/>
      <c r="C471" s="99"/>
      <c r="D471" s="142"/>
      <c r="F471" s="383"/>
      <c r="G471" s="382"/>
    </row>
    <row r="472" spans="1:7" ht="21" customHeight="1">
      <c r="A472" s="99"/>
      <c r="C472" s="99"/>
      <c r="D472" s="142"/>
      <c r="F472" s="383"/>
      <c r="G472" s="382"/>
    </row>
    <row r="473" spans="1:7" ht="21" customHeight="1">
      <c r="A473" s="99"/>
      <c r="C473" s="99"/>
      <c r="D473" s="142"/>
      <c r="F473" s="383"/>
      <c r="G473" s="382"/>
    </row>
    <row r="474" spans="1:7" ht="21" customHeight="1">
      <c r="A474" s="99"/>
      <c r="C474" s="99"/>
      <c r="D474" s="142"/>
      <c r="F474" s="383"/>
      <c r="G474" s="382"/>
    </row>
    <row r="475" spans="1:7" ht="21" customHeight="1">
      <c r="A475" s="99"/>
      <c r="C475" s="99"/>
      <c r="D475" s="142"/>
      <c r="F475" s="383"/>
      <c r="G475" s="382"/>
    </row>
    <row r="476" spans="1:7" ht="21" customHeight="1">
      <c r="A476" s="99"/>
      <c r="C476" s="99"/>
      <c r="D476" s="142"/>
      <c r="F476" s="383"/>
      <c r="G476" s="382"/>
    </row>
    <row r="477" spans="1:7" ht="21" customHeight="1">
      <c r="A477" s="99"/>
      <c r="C477" s="99"/>
      <c r="D477" s="142"/>
      <c r="F477" s="383"/>
      <c r="G477" s="382"/>
    </row>
    <row r="478" spans="1:7" ht="21" customHeight="1">
      <c r="A478" s="99"/>
      <c r="C478" s="99"/>
      <c r="D478" s="142"/>
      <c r="F478" s="383"/>
      <c r="G478" s="382"/>
    </row>
    <row r="479" spans="1:7" ht="21" customHeight="1">
      <c r="A479" s="99"/>
      <c r="C479" s="99"/>
      <c r="D479" s="142"/>
      <c r="F479" s="383"/>
      <c r="G479" s="382"/>
    </row>
    <row r="480" spans="1:7" ht="21" customHeight="1">
      <c r="A480" s="99"/>
      <c r="C480" s="99"/>
      <c r="D480" s="142"/>
      <c r="F480" s="383"/>
      <c r="G480" s="382"/>
    </row>
    <row r="481" spans="1:7" ht="21" customHeight="1">
      <c r="A481" s="99"/>
      <c r="C481" s="99"/>
      <c r="D481" s="142"/>
      <c r="F481" s="383"/>
      <c r="G481" s="382"/>
    </row>
    <row r="482" spans="1:7" ht="21" customHeight="1">
      <c r="A482" s="99"/>
      <c r="C482" s="99"/>
      <c r="D482" s="142"/>
      <c r="F482" s="383"/>
      <c r="G482" s="382"/>
    </row>
    <row r="483" spans="1:7" ht="21" customHeight="1">
      <c r="A483" s="99"/>
      <c r="C483" s="99"/>
      <c r="D483" s="142"/>
      <c r="F483" s="383"/>
      <c r="G483" s="382"/>
    </row>
    <row r="484" spans="1:7" ht="21" customHeight="1">
      <c r="A484" s="99"/>
      <c r="C484" s="99"/>
      <c r="D484" s="142"/>
      <c r="F484" s="383"/>
      <c r="G484" s="382"/>
    </row>
    <row r="485" spans="1:7" ht="21" customHeight="1">
      <c r="A485" s="99"/>
      <c r="C485" s="99"/>
      <c r="D485" s="142"/>
      <c r="F485" s="383"/>
      <c r="G485" s="382"/>
    </row>
    <row r="486" spans="1:7" ht="21" customHeight="1">
      <c r="A486" s="99"/>
      <c r="C486" s="99"/>
      <c r="D486" s="142"/>
      <c r="F486" s="383"/>
      <c r="G486" s="382"/>
    </row>
    <row r="487" spans="1:7" ht="21" customHeight="1">
      <c r="A487" s="99"/>
      <c r="C487" s="99"/>
      <c r="D487" s="142"/>
      <c r="F487" s="383"/>
      <c r="G487" s="382"/>
    </row>
    <row r="488" spans="1:7" ht="21" customHeight="1">
      <c r="A488" s="99"/>
      <c r="C488" s="99"/>
      <c r="D488" s="142"/>
      <c r="F488" s="383"/>
      <c r="G488" s="382"/>
    </row>
    <row r="489" spans="1:7" ht="21" customHeight="1">
      <c r="A489" s="99"/>
      <c r="C489" s="99"/>
      <c r="D489" s="142"/>
      <c r="F489" s="383"/>
      <c r="G489" s="382"/>
    </row>
    <row r="490" spans="1:7" ht="21" customHeight="1">
      <c r="A490" s="99"/>
      <c r="C490" s="99"/>
      <c r="D490" s="142"/>
      <c r="F490" s="383"/>
      <c r="G490" s="382"/>
    </row>
    <row r="491" spans="1:7" ht="21" customHeight="1">
      <c r="A491" s="99"/>
      <c r="C491" s="99"/>
      <c r="D491" s="142"/>
      <c r="F491" s="383"/>
      <c r="G491" s="382"/>
    </row>
    <row r="492" spans="1:7" ht="21" customHeight="1">
      <c r="A492" s="99"/>
      <c r="C492" s="99"/>
      <c r="D492" s="142"/>
      <c r="F492" s="383"/>
      <c r="G492" s="382"/>
    </row>
    <row r="493" spans="1:7" ht="21" customHeight="1">
      <c r="A493" s="99"/>
      <c r="C493" s="99"/>
      <c r="D493" s="142"/>
      <c r="F493" s="383"/>
      <c r="G493" s="382"/>
    </row>
    <row r="494" spans="1:7" ht="21" customHeight="1">
      <c r="A494" s="99"/>
      <c r="C494" s="99"/>
      <c r="D494" s="142"/>
      <c r="F494" s="383"/>
      <c r="G494" s="382"/>
    </row>
    <row r="495" spans="1:7" ht="21" customHeight="1">
      <c r="A495" s="99"/>
      <c r="C495" s="99"/>
      <c r="D495" s="142"/>
      <c r="F495" s="383"/>
      <c r="G495" s="382"/>
    </row>
    <row r="496" spans="1:7" ht="21" customHeight="1">
      <c r="A496" s="99"/>
      <c r="C496" s="99"/>
      <c r="D496" s="142"/>
      <c r="F496" s="383"/>
      <c r="G496" s="382"/>
    </row>
    <row r="497" spans="1:7" ht="21" customHeight="1">
      <c r="A497" s="99"/>
      <c r="C497" s="99"/>
      <c r="D497" s="142"/>
      <c r="F497" s="383"/>
      <c r="G497" s="382"/>
    </row>
    <row r="498" spans="1:7" ht="21" customHeight="1">
      <c r="A498" s="99"/>
      <c r="C498" s="99"/>
      <c r="D498" s="142"/>
      <c r="F498" s="383"/>
      <c r="G498" s="382"/>
    </row>
    <row r="499" spans="1:7" ht="21" customHeight="1">
      <c r="A499" s="99"/>
      <c r="C499" s="99"/>
      <c r="D499" s="142"/>
      <c r="F499" s="383"/>
      <c r="G499" s="382"/>
    </row>
    <row r="500" spans="1:7" ht="21" customHeight="1">
      <c r="A500" s="99"/>
      <c r="C500" s="99"/>
      <c r="D500" s="142"/>
      <c r="F500" s="383"/>
      <c r="G500" s="382"/>
    </row>
    <row r="501" spans="1:7" ht="21" customHeight="1">
      <c r="A501" s="99"/>
      <c r="C501" s="99"/>
      <c r="D501" s="142"/>
      <c r="F501" s="383"/>
      <c r="G501" s="382"/>
    </row>
    <row r="502" spans="1:7" ht="21" customHeight="1">
      <c r="A502" s="99"/>
      <c r="C502" s="99"/>
      <c r="D502" s="142"/>
      <c r="F502" s="383"/>
      <c r="G502" s="382"/>
    </row>
    <row r="503" spans="1:7" ht="21" customHeight="1">
      <c r="A503" s="99"/>
      <c r="C503" s="99"/>
      <c r="D503" s="142"/>
      <c r="F503" s="383"/>
      <c r="G503" s="382"/>
    </row>
    <row r="504" spans="1:7" ht="21" customHeight="1">
      <c r="A504" s="99"/>
      <c r="C504" s="99"/>
      <c r="D504" s="142"/>
      <c r="F504" s="383"/>
      <c r="G504" s="382"/>
    </row>
    <row r="505" spans="1:7" ht="21" customHeight="1">
      <c r="A505" s="99"/>
      <c r="C505" s="99"/>
      <c r="D505" s="142"/>
      <c r="F505" s="383"/>
      <c r="G505" s="382"/>
    </row>
    <row r="506" spans="1:7" ht="21" customHeight="1">
      <c r="A506" s="99"/>
      <c r="C506" s="99"/>
      <c r="D506" s="142"/>
      <c r="F506" s="383"/>
      <c r="G506" s="382"/>
    </row>
    <row r="507" spans="1:7" ht="21" customHeight="1">
      <c r="A507" s="99"/>
      <c r="C507" s="99"/>
      <c r="D507" s="142"/>
      <c r="F507" s="383"/>
      <c r="G507" s="382"/>
    </row>
    <row r="508" spans="1:7" ht="21" customHeight="1">
      <c r="A508" s="99"/>
      <c r="C508" s="99"/>
      <c r="D508" s="142"/>
      <c r="F508" s="383"/>
      <c r="G508" s="382"/>
    </row>
    <row r="509" spans="1:7" ht="21" customHeight="1">
      <c r="A509" s="99"/>
      <c r="C509" s="99"/>
      <c r="D509" s="142"/>
      <c r="F509" s="383"/>
      <c r="G509" s="382"/>
    </row>
    <row r="510" spans="1:7" ht="21" customHeight="1">
      <c r="A510" s="99"/>
      <c r="C510" s="99"/>
      <c r="D510" s="142"/>
      <c r="F510" s="383"/>
      <c r="G510" s="382"/>
    </row>
    <row r="511" spans="1:7" ht="21" customHeight="1">
      <c r="A511" s="99"/>
      <c r="C511" s="99"/>
      <c r="D511" s="142"/>
      <c r="F511" s="383"/>
      <c r="G511" s="382"/>
    </row>
    <row r="512" spans="1:7" ht="21" customHeight="1">
      <c r="A512" s="99"/>
      <c r="C512" s="99"/>
      <c r="D512" s="142"/>
      <c r="F512" s="383"/>
      <c r="G512" s="382"/>
    </row>
  </sheetData>
  <phoneticPr fontId="11" type="noConversion"/>
  <printOptions horizontalCentered="1" verticalCentered="1"/>
  <pageMargins left="0.59055118110236227" right="0.59055118110236227" top="1.1811023622047245" bottom="0.98425196850393704" header="0.78740157480314965" footer="0.78740157480314965"/>
  <pageSetup paperSize="9" scale="92" orientation="portrait" blackAndWhite="1" horizontalDpi="300" verticalDpi="300" r:id="rId1"/>
  <headerFooter alignWithMargins="0">
    <oddHeader>&amp;C&amp;"標楷體,粗體"&amp;12全國農業金庫工程標單&amp;R&amp;"標楷體,標準"總  &amp;N  頁第 &amp;P 頁</oddHeader>
    <oddFooter>&amp;L     &amp;"細明體,標準"廠商：</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dimension ref="A1:L527"/>
  <sheetViews>
    <sheetView view="pageBreakPreview" zoomScaleNormal="90" zoomScaleSheetLayoutView="100" workbookViewId="0">
      <selection activeCell="E5" sqref="E5:F53"/>
    </sheetView>
  </sheetViews>
  <sheetFormatPr defaultColWidth="10.28515625" defaultRowHeight="21" customHeight="1"/>
  <cols>
    <col min="1" max="1" width="4.7109375" style="319" customWidth="1"/>
    <col min="2" max="2" width="36.7109375" style="99" customWidth="1"/>
    <col min="3" max="3" width="4.7109375" style="100" customWidth="1"/>
    <col min="4" max="4" width="8.7109375" style="337" customWidth="1"/>
    <col min="5" max="5" width="12.7109375" style="533" customWidth="1"/>
    <col min="6" max="6" width="12.7109375" style="535" customWidth="1"/>
    <col min="7" max="7" width="16.7109375" style="339" customWidth="1"/>
    <col min="8" max="8" width="10.28515625" style="99"/>
    <col min="9" max="9" width="10.28515625" style="530"/>
    <col min="10" max="10" width="10.28515625" style="100"/>
    <col min="11" max="16384" width="10.28515625" style="99"/>
  </cols>
  <sheetData>
    <row r="1" spans="1:12" s="315" customFormat="1" ht="21" customHeight="1">
      <c r="A1" s="378" t="s">
        <v>278</v>
      </c>
      <c r="C1" s="316"/>
      <c r="D1" s="317"/>
      <c r="E1" s="527"/>
      <c r="F1" s="528"/>
      <c r="I1" s="562"/>
      <c r="J1" s="316"/>
    </row>
    <row r="2" spans="1:12" s="315" customFormat="1" ht="21" customHeight="1">
      <c r="A2" s="384" t="s">
        <v>279</v>
      </c>
      <c r="C2" s="316"/>
      <c r="D2" s="317"/>
      <c r="E2" s="527"/>
      <c r="F2" s="528"/>
      <c r="I2" s="562"/>
      <c r="J2" s="316"/>
    </row>
    <row r="3" spans="1:12" ht="21" customHeight="1">
      <c r="A3" s="512" t="s">
        <v>9</v>
      </c>
      <c r="B3" s="325" t="s">
        <v>10</v>
      </c>
      <c r="C3" s="115" t="s">
        <v>4</v>
      </c>
      <c r="D3" s="326" t="s">
        <v>2</v>
      </c>
      <c r="E3" s="529" t="s">
        <v>3</v>
      </c>
      <c r="F3" s="326" t="s">
        <v>1</v>
      </c>
      <c r="G3" s="325" t="s">
        <v>100</v>
      </c>
    </row>
    <row r="4" spans="1:12" ht="21" customHeight="1">
      <c r="A4" s="234" t="s">
        <v>802</v>
      </c>
      <c r="B4" s="349" t="str">
        <f>工程裝總!B14</f>
        <v>牆面及隔間工程</v>
      </c>
      <c r="C4" s="234"/>
      <c r="D4" s="357"/>
      <c r="E4" s="146"/>
      <c r="F4" s="536"/>
      <c r="G4" s="532"/>
    </row>
    <row r="5" spans="1:12" ht="35.1" customHeight="1">
      <c r="A5" s="234">
        <v>1</v>
      </c>
      <c r="B5" s="347" t="s">
        <v>1046</v>
      </c>
      <c r="C5" s="179" t="s">
        <v>0</v>
      </c>
      <c r="D5" s="357">
        <v>1</v>
      </c>
      <c r="E5" s="146"/>
      <c r="F5" s="159"/>
      <c r="G5" s="343"/>
    </row>
    <row r="6" spans="1:12" ht="35.1" customHeight="1">
      <c r="A6" s="234">
        <f>1+A5</f>
        <v>2</v>
      </c>
      <c r="B6" s="563" t="s">
        <v>859</v>
      </c>
      <c r="C6" s="234" t="s">
        <v>32</v>
      </c>
      <c r="D6" s="357">
        <v>29</v>
      </c>
      <c r="E6" s="146"/>
      <c r="F6" s="159"/>
      <c r="G6" s="343" t="s">
        <v>956</v>
      </c>
      <c r="J6" s="335"/>
      <c r="K6" s="335"/>
      <c r="L6" s="335"/>
    </row>
    <row r="7" spans="1:12" ht="35.1" customHeight="1">
      <c r="A7" s="234">
        <f t="shared" ref="A7:A29" si="0">1+A6</f>
        <v>3</v>
      </c>
      <c r="B7" s="347" t="s">
        <v>959</v>
      </c>
      <c r="C7" s="234" t="s">
        <v>32</v>
      </c>
      <c r="D7" s="357">
        <v>334</v>
      </c>
      <c r="E7" s="146"/>
      <c r="F7" s="159"/>
      <c r="G7" s="343" t="s">
        <v>159</v>
      </c>
    </row>
    <row r="8" spans="1:12" ht="35.1" customHeight="1">
      <c r="A8" s="234">
        <f t="shared" si="0"/>
        <v>4</v>
      </c>
      <c r="B8" s="347" t="s">
        <v>290</v>
      </c>
      <c r="C8" s="234" t="s">
        <v>32</v>
      </c>
      <c r="D8" s="357">
        <v>71</v>
      </c>
      <c r="E8" s="146"/>
      <c r="F8" s="159"/>
      <c r="G8" s="343" t="s">
        <v>955</v>
      </c>
    </row>
    <row r="9" spans="1:12" ht="35.1" customHeight="1">
      <c r="A9" s="234">
        <f t="shared" si="0"/>
        <v>5</v>
      </c>
      <c r="B9" s="347" t="s">
        <v>302</v>
      </c>
      <c r="C9" s="234" t="s">
        <v>32</v>
      </c>
      <c r="D9" s="357">
        <v>86</v>
      </c>
      <c r="E9" s="146"/>
      <c r="F9" s="159"/>
      <c r="G9" s="343" t="s">
        <v>159</v>
      </c>
    </row>
    <row r="10" spans="1:12" ht="35.1" customHeight="1">
      <c r="A10" s="234">
        <f t="shared" si="0"/>
        <v>6</v>
      </c>
      <c r="B10" s="347" t="s">
        <v>291</v>
      </c>
      <c r="C10" s="234" t="s">
        <v>32</v>
      </c>
      <c r="D10" s="357">
        <v>13</v>
      </c>
      <c r="E10" s="146"/>
      <c r="F10" s="159"/>
      <c r="G10" s="343" t="s">
        <v>937</v>
      </c>
    </row>
    <row r="11" spans="1:12" ht="35.1" customHeight="1">
      <c r="A11" s="234">
        <f t="shared" si="0"/>
        <v>7</v>
      </c>
      <c r="B11" s="347" t="s">
        <v>1117</v>
      </c>
      <c r="C11" s="234" t="s">
        <v>32</v>
      </c>
      <c r="D11" s="357">
        <v>45</v>
      </c>
      <c r="E11" s="146"/>
      <c r="F11" s="159"/>
      <c r="G11" s="343" t="s">
        <v>937</v>
      </c>
    </row>
    <row r="12" spans="1:12" ht="21" customHeight="1">
      <c r="A12" s="234">
        <f t="shared" si="0"/>
        <v>8</v>
      </c>
      <c r="B12" s="347" t="s">
        <v>1112</v>
      </c>
      <c r="C12" s="234" t="s">
        <v>31</v>
      </c>
      <c r="D12" s="357">
        <v>1</v>
      </c>
      <c r="E12" s="146"/>
      <c r="F12" s="159"/>
      <c r="G12" s="343" t="s">
        <v>937</v>
      </c>
    </row>
    <row r="13" spans="1:12" ht="35.1" customHeight="1">
      <c r="A13" s="234">
        <f t="shared" si="0"/>
        <v>9</v>
      </c>
      <c r="B13" s="347" t="s">
        <v>287</v>
      </c>
      <c r="C13" s="234" t="s">
        <v>31</v>
      </c>
      <c r="D13" s="357">
        <v>1</v>
      </c>
      <c r="E13" s="146"/>
      <c r="F13" s="159"/>
      <c r="G13" s="343" t="s">
        <v>220</v>
      </c>
    </row>
    <row r="14" spans="1:12" ht="35.1" customHeight="1">
      <c r="A14" s="234">
        <f t="shared" si="0"/>
        <v>10</v>
      </c>
      <c r="B14" s="347" t="s">
        <v>935</v>
      </c>
      <c r="C14" s="234" t="s">
        <v>32</v>
      </c>
      <c r="D14" s="357">
        <v>1915</v>
      </c>
      <c r="E14" s="146"/>
      <c r="F14" s="159"/>
      <c r="G14" s="343"/>
    </row>
    <row r="15" spans="1:12" ht="50.1" customHeight="1">
      <c r="A15" s="234">
        <f t="shared" si="0"/>
        <v>11</v>
      </c>
      <c r="B15" s="347" t="s">
        <v>1013</v>
      </c>
      <c r="C15" s="234" t="s">
        <v>32</v>
      </c>
      <c r="D15" s="357">
        <v>128</v>
      </c>
      <c r="E15" s="146"/>
      <c r="F15" s="159"/>
      <c r="G15" s="343" t="s">
        <v>1199</v>
      </c>
    </row>
    <row r="16" spans="1:12" ht="35.1" customHeight="1">
      <c r="A16" s="234">
        <f t="shared" si="0"/>
        <v>12</v>
      </c>
      <c r="B16" s="345" t="s">
        <v>1200</v>
      </c>
      <c r="C16" s="234" t="s">
        <v>32</v>
      </c>
      <c r="D16" s="357">
        <v>38</v>
      </c>
      <c r="E16" s="146"/>
      <c r="F16" s="159"/>
      <c r="G16" s="343" t="s">
        <v>1103</v>
      </c>
    </row>
    <row r="17" spans="1:11" ht="35.1" customHeight="1">
      <c r="A17" s="234">
        <f t="shared" si="0"/>
        <v>13</v>
      </c>
      <c r="B17" s="345" t="s">
        <v>947</v>
      </c>
      <c r="C17" s="234" t="s">
        <v>32</v>
      </c>
      <c r="D17" s="357">
        <v>41</v>
      </c>
      <c r="E17" s="146"/>
      <c r="F17" s="159"/>
      <c r="G17" s="343" t="s">
        <v>1016</v>
      </c>
    </row>
    <row r="18" spans="1:11" ht="35.1" customHeight="1">
      <c r="A18" s="234">
        <f t="shared" si="0"/>
        <v>14</v>
      </c>
      <c r="B18" s="345" t="s">
        <v>1014</v>
      </c>
      <c r="C18" s="234" t="s">
        <v>32</v>
      </c>
      <c r="D18" s="357">
        <v>41</v>
      </c>
      <c r="E18" s="146"/>
      <c r="F18" s="159"/>
      <c r="G18" s="343" t="s">
        <v>1015</v>
      </c>
      <c r="K18" s="362"/>
    </row>
    <row r="19" spans="1:11" ht="30" customHeight="1">
      <c r="A19" s="234">
        <f t="shared" si="0"/>
        <v>15</v>
      </c>
      <c r="B19" s="345" t="s">
        <v>945</v>
      </c>
      <c r="C19" s="234" t="s">
        <v>32</v>
      </c>
      <c r="D19" s="357">
        <v>3</v>
      </c>
      <c r="E19" s="146"/>
      <c r="F19" s="159"/>
      <c r="G19" s="343" t="s">
        <v>943</v>
      </c>
    </row>
    <row r="20" spans="1:11" ht="21" customHeight="1">
      <c r="A20" s="234">
        <f t="shared" si="0"/>
        <v>16</v>
      </c>
      <c r="B20" s="345" t="s">
        <v>305</v>
      </c>
      <c r="C20" s="234" t="s">
        <v>304</v>
      </c>
      <c r="D20" s="357">
        <v>241</v>
      </c>
      <c r="E20" s="146"/>
      <c r="F20" s="159"/>
      <c r="G20" s="343"/>
    </row>
    <row r="21" spans="1:11" ht="35.1" customHeight="1">
      <c r="A21" s="234">
        <f t="shared" si="0"/>
        <v>17</v>
      </c>
      <c r="B21" s="345" t="s">
        <v>946</v>
      </c>
      <c r="C21" s="234" t="s">
        <v>76</v>
      </c>
      <c r="D21" s="357">
        <v>28</v>
      </c>
      <c r="E21" s="146"/>
      <c r="F21" s="159"/>
      <c r="G21" s="343" t="s">
        <v>1201</v>
      </c>
    </row>
    <row r="22" spans="1:11" ht="35.1" customHeight="1">
      <c r="A22" s="234">
        <f t="shared" si="0"/>
        <v>18</v>
      </c>
      <c r="B22" s="345" t="s">
        <v>288</v>
      </c>
      <c r="C22" s="234" t="s">
        <v>31</v>
      </c>
      <c r="D22" s="357">
        <v>1</v>
      </c>
      <c r="E22" s="146"/>
      <c r="F22" s="159"/>
      <c r="G22" s="343" t="s">
        <v>955</v>
      </c>
    </row>
    <row r="23" spans="1:11" ht="50.1" customHeight="1">
      <c r="A23" s="234">
        <f t="shared" si="0"/>
        <v>19</v>
      </c>
      <c r="B23" s="345" t="s">
        <v>883</v>
      </c>
      <c r="C23" s="234" t="s">
        <v>32</v>
      </c>
      <c r="D23" s="357">
        <v>4</v>
      </c>
      <c r="E23" s="146"/>
      <c r="F23" s="159"/>
      <c r="G23" s="343" t="s">
        <v>957</v>
      </c>
    </row>
    <row r="24" spans="1:11" ht="35.1" customHeight="1">
      <c r="A24" s="234">
        <f t="shared" si="0"/>
        <v>20</v>
      </c>
      <c r="B24" s="345" t="s">
        <v>1202</v>
      </c>
      <c r="C24" s="123" t="s">
        <v>0</v>
      </c>
      <c r="D24" s="124">
        <v>1</v>
      </c>
      <c r="E24" s="146"/>
      <c r="F24" s="159"/>
      <c r="G24" s="343"/>
    </row>
    <row r="25" spans="1:11" ht="35.1" customHeight="1">
      <c r="A25" s="234">
        <f t="shared" si="0"/>
        <v>21</v>
      </c>
      <c r="B25" s="345" t="s">
        <v>875</v>
      </c>
      <c r="C25" s="234" t="s">
        <v>32</v>
      </c>
      <c r="D25" s="180">
        <v>63</v>
      </c>
      <c r="E25" s="146"/>
      <c r="F25" s="159"/>
      <c r="G25" s="343"/>
    </row>
    <row r="26" spans="1:11" ht="50.1" customHeight="1">
      <c r="A26" s="234">
        <f t="shared" si="0"/>
        <v>22</v>
      </c>
      <c r="B26" s="118" t="s">
        <v>1203</v>
      </c>
      <c r="C26" s="115" t="s">
        <v>289</v>
      </c>
      <c r="D26" s="180">
        <v>2</v>
      </c>
      <c r="E26" s="271"/>
      <c r="F26" s="159"/>
      <c r="G26" s="208" t="s">
        <v>1204</v>
      </c>
    </row>
    <row r="27" spans="1:11" ht="32.1" customHeight="1">
      <c r="A27" s="234">
        <f t="shared" si="0"/>
        <v>23</v>
      </c>
      <c r="B27" s="118" t="s">
        <v>968</v>
      </c>
      <c r="C27" s="115" t="s">
        <v>45</v>
      </c>
      <c r="D27" s="180">
        <v>3</v>
      </c>
      <c r="E27" s="271"/>
      <c r="F27" s="159"/>
      <c r="G27" s="208" t="s">
        <v>967</v>
      </c>
    </row>
    <row r="28" spans="1:11" ht="21" customHeight="1">
      <c r="A28" s="234">
        <f t="shared" si="0"/>
        <v>24</v>
      </c>
      <c r="B28" s="118" t="s">
        <v>56</v>
      </c>
      <c r="C28" s="179" t="s">
        <v>0</v>
      </c>
      <c r="D28" s="180">
        <v>1</v>
      </c>
      <c r="E28" s="159"/>
      <c r="F28" s="159"/>
      <c r="G28" s="540" t="s">
        <v>57</v>
      </c>
    </row>
    <row r="29" spans="1:11" ht="21" customHeight="1">
      <c r="A29" s="234">
        <f t="shared" si="0"/>
        <v>25</v>
      </c>
      <c r="B29" s="118" t="s">
        <v>792</v>
      </c>
      <c r="C29" s="179" t="s">
        <v>0</v>
      </c>
      <c r="D29" s="180">
        <v>1</v>
      </c>
      <c r="E29" s="159"/>
      <c r="F29" s="159"/>
      <c r="G29" s="540"/>
    </row>
    <row r="30" spans="1:11" ht="21" customHeight="1">
      <c r="A30" s="234"/>
      <c r="B30" s="118"/>
      <c r="C30" s="179"/>
      <c r="D30" s="180"/>
      <c r="E30" s="159"/>
      <c r="F30" s="159"/>
      <c r="G30" s="540"/>
    </row>
    <row r="31" spans="1:11" ht="21" customHeight="1">
      <c r="A31" s="234"/>
      <c r="B31" s="349" t="s">
        <v>1205</v>
      </c>
      <c r="C31" s="234"/>
      <c r="D31" s="357"/>
      <c r="E31" s="146"/>
      <c r="F31" s="344"/>
      <c r="G31" s="532"/>
    </row>
    <row r="32" spans="1:11" ht="21" customHeight="1">
      <c r="A32" s="234"/>
      <c r="B32" s="349"/>
      <c r="C32" s="234"/>
      <c r="D32" s="357"/>
      <c r="E32" s="146"/>
      <c r="F32" s="344"/>
      <c r="G32" s="532"/>
    </row>
    <row r="33" spans="1:7" ht="21" customHeight="1">
      <c r="A33" s="234"/>
      <c r="B33" s="349"/>
      <c r="C33" s="234"/>
      <c r="D33" s="357"/>
      <c r="E33" s="146"/>
      <c r="F33" s="344"/>
      <c r="G33" s="532"/>
    </row>
    <row r="34" spans="1:7" ht="21" customHeight="1">
      <c r="A34" s="234"/>
      <c r="B34" s="349"/>
      <c r="C34" s="234"/>
      <c r="D34" s="357"/>
      <c r="E34" s="146"/>
      <c r="F34" s="344"/>
      <c r="G34" s="532"/>
    </row>
    <row r="35" spans="1:7" ht="21" customHeight="1">
      <c r="A35" s="234"/>
      <c r="B35" s="349"/>
      <c r="C35" s="234"/>
      <c r="D35" s="357"/>
      <c r="E35" s="146"/>
      <c r="F35" s="344"/>
      <c r="G35" s="532"/>
    </row>
    <row r="36" spans="1:7" ht="21" customHeight="1">
      <c r="A36" s="234"/>
      <c r="B36" s="349"/>
      <c r="C36" s="234"/>
      <c r="D36" s="357"/>
      <c r="E36" s="146"/>
      <c r="F36" s="344"/>
      <c r="G36" s="532"/>
    </row>
    <row r="37" spans="1:7" ht="21" customHeight="1">
      <c r="A37" s="234"/>
      <c r="B37" s="349"/>
      <c r="C37" s="234"/>
      <c r="D37" s="357"/>
      <c r="E37" s="146"/>
      <c r="F37" s="344"/>
      <c r="G37" s="532"/>
    </row>
    <row r="38" spans="1:7" ht="21" customHeight="1">
      <c r="A38" s="234"/>
      <c r="B38" s="349"/>
      <c r="C38" s="234"/>
      <c r="D38" s="357"/>
      <c r="E38" s="146"/>
      <c r="F38" s="344"/>
      <c r="G38" s="532"/>
    </row>
    <row r="39" spans="1:7" ht="21" customHeight="1">
      <c r="A39" s="234"/>
      <c r="B39" s="349"/>
      <c r="C39" s="234"/>
      <c r="D39" s="357"/>
      <c r="E39" s="146"/>
      <c r="F39" s="344"/>
      <c r="G39" s="532"/>
    </row>
    <row r="40" spans="1:7" ht="21" customHeight="1">
      <c r="A40" s="234"/>
      <c r="B40" s="349"/>
      <c r="C40" s="234"/>
      <c r="D40" s="357"/>
      <c r="E40" s="146"/>
      <c r="F40" s="344"/>
      <c r="G40" s="532"/>
    </row>
    <row r="41" spans="1:7" ht="21" customHeight="1">
      <c r="A41" s="234"/>
      <c r="B41" s="349"/>
      <c r="C41" s="234"/>
      <c r="D41" s="357"/>
      <c r="E41" s="146"/>
      <c r="F41" s="344"/>
      <c r="G41" s="532"/>
    </row>
    <row r="42" spans="1:7" ht="21" customHeight="1">
      <c r="A42" s="234"/>
      <c r="B42" s="349"/>
      <c r="C42" s="234"/>
      <c r="D42" s="357"/>
      <c r="E42" s="146"/>
      <c r="F42" s="344"/>
      <c r="G42" s="532"/>
    </row>
    <row r="43" spans="1:7" ht="21" customHeight="1">
      <c r="A43" s="234"/>
      <c r="B43" s="349"/>
      <c r="C43" s="234"/>
      <c r="D43" s="357"/>
      <c r="E43" s="146"/>
      <c r="F43" s="344"/>
      <c r="G43" s="532"/>
    </row>
    <row r="44" spans="1:7" ht="21" customHeight="1">
      <c r="A44" s="234"/>
      <c r="B44" s="349"/>
      <c r="C44" s="234"/>
      <c r="D44" s="357"/>
      <c r="E44" s="146"/>
      <c r="F44" s="344"/>
      <c r="G44" s="532"/>
    </row>
    <row r="45" spans="1:7" ht="21" customHeight="1">
      <c r="A45" s="234"/>
      <c r="B45" s="349"/>
      <c r="C45" s="234"/>
      <c r="D45" s="357"/>
      <c r="E45" s="146"/>
      <c r="F45" s="344"/>
      <c r="G45" s="532"/>
    </row>
    <row r="46" spans="1:7" ht="21" customHeight="1">
      <c r="A46" s="234"/>
      <c r="B46" s="349"/>
      <c r="C46" s="234"/>
      <c r="D46" s="357"/>
      <c r="E46" s="146"/>
      <c r="F46" s="344"/>
      <c r="G46" s="532"/>
    </row>
    <row r="47" spans="1:7" ht="21" customHeight="1">
      <c r="A47" s="234"/>
      <c r="B47" s="349"/>
      <c r="C47" s="234"/>
      <c r="D47" s="357"/>
      <c r="E47" s="146"/>
      <c r="F47" s="344"/>
      <c r="G47" s="532"/>
    </row>
    <row r="48" spans="1:7" ht="21" customHeight="1">
      <c r="A48" s="234"/>
      <c r="B48" s="349"/>
      <c r="C48" s="234"/>
      <c r="D48" s="357"/>
      <c r="E48" s="146"/>
      <c r="F48" s="344"/>
      <c r="G48" s="532"/>
    </row>
    <row r="49" spans="1:7" ht="21" customHeight="1">
      <c r="A49" s="234"/>
      <c r="B49" s="349"/>
      <c r="C49" s="234"/>
      <c r="D49" s="357"/>
      <c r="E49" s="146"/>
      <c r="F49" s="344"/>
      <c r="G49" s="532"/>
    </row>
    <row r="50" spans="1:7" ht="21" customHeight="1">
      <c r="A50" s="234"/>
      <c r="B50" s="349"/>
      <c r="C50" s="234"/>
      <c r="D50" s="357"/>
      <c r="E50" s="146"/>
      <c r="F50" s="344"/>
      <c r="G50" s="532"/>
    </row>
    <row r="51" spans="1:7" ht="21" customHeight="1">
      <c r="A51" s="234"/>
      <c r="B51" s="349"/>
      <c r="C51" s="234"/>
      <c r="D51" s="357"/>
      <c r="E51" s="146"/>
      <c r="F51" s="344"/>
      <c r="G51" s="532"/>
    </row>
    <row r="52" spans="1:7" ht="21" customHeight="1">
      <c r="A52" s="234"/>
      <c r="B52" s="349"/>
      <c r="C52" s="234"/>
      <c r="D52" s="357"/>
      <c r="E52" s="146"/>
      <c r="F52" s="344"/>
      <c r="G52" s="532"/>
    </row>
    <row r="53" spans="1:7" ht="21" customHeight="1">
      <c r="A53" s="234"/>
      <c r="B53" s="349"/>
      <c r="C53" s="234"/>
      <c r="D53" s="357"/>
      <c r="E53" s="146"/>
      <c r="F53" s="344"/>
      <c r="G53" s="532"/>
    </row>
    <row r="54" spans="1:7" ht="21" customHeight="1">
      <c r="A54" s="555"/>
      <c r="B54" s="554"/>
      <c r="F54" s="534"/>
      <c r="G54" s="382"/>
    </row>
    <row r="55" spans="1:7" ht="21" customHeight="1">
      <c r="A55" s="555"/>
      <c r="B55" s="554"/>
      <c r="F55" s="534"/>
      <c r="G55" s="382"/>
    </row>
    <row r="56" spans="1:7" ht="21" customHeight="1">
      <c r="A56" s="555"/>
      <c r="F56" s="534"/>
      <c r="G56" s="382"/>
    </row>
    <row r="57" spans="1:7" ht="21" customHeight="1">
      <c r="A57" s="555"/>
      <c r="F57" s="534"/>
      <c r="G57" s="382"/>
    </row>
    <row r="58" spans="1:7" ht="21" customHeight="1">
      <c r="A58" s="555"/>
      <c r="F58" s="534"/>
      <c r="G58" s="382"/>
    </row>
    <row r="59" spans="1:7" ht="21" customHeight="1">
      <c r="A59" s="555"/>
      <c r="F59" s="534"/>
      <c r="G59" s="382"/>
    </row>
    <row r="60" spans="1:7" ht="21" customHeight="1">
      <c r="F60" s="534"/>
      <c r="G60" s="382"/>
    </row>
    <row r="61" spans="1:7" ht="21" customHeight="1">
      <c r="A61" s="555"/>
      <c r="F61" s="534"/>
      <c r="G61" s="382"/>
    </row>
    <row r="62" spans="1:7" ht="21" customHeight="1">
      <c r="A62" s="555"/>
      <c r="F62" s="534"/>
      <c r="G62" s="382"/>
    </row>
    <row r="63" spans="1:7" ht="21" customHeight="1">
      <c r="F63" s="534"/>
      <c r="G63" s="382"/>
    </row>
    <row r="64" spans="1:7" ht="21" customHeight="1">
      <c r="A64" s="555"/>
      <c r="F64" s="534"/>
      <c r="G64" s="382"/>
    </row>
    <row r="65" spans="1:7" ht="21" customHeight="1">
      <c r="B65" s="554"/>
      <c r="F65" s="534"/>
      <c r="G65" s="382"/>
    </row>
    <row r="66" spans="1:7" ht="21" customHeight="1">
      <c r="A66" s="555"/>
      <c r="F66" s="534"/>
      <c r="G66" s="382"/>
    </row>
    <row r="67" spans="1:7" ht="21" customHeight="1">
      <c r="A67" s="555"/>
      <c r="F67" s="534"/>
      <c r="G67" s="382"/>
    </row>
    <row r="68" spans="1:7" ht="21" customHeight="1">
      <c r="A68" s="555"/>
      <c r="F68" s="534"/>
      <c r="G68" s="382"/>
    </row>
    <row r="69" spans="1:7" ht="21" customHeight="1">
      <c r="A69" s="555"/>
      <c r="B69" s="554"/>
      <c r="F69" s="534"/>
      <c r="G69" s="382"/>
    </row>
    <row r="70" spans="1:7" ht="21" customHeight="1">
      <c r="A70" s="555"/>
      <c r="B70" s="554"/>
      <c r="F70" s="534"/>
      <c r="G70" s="382"/>
    </row>
    <row r="71" spans="1:7" ht="21" customHeight="1">
      <c r="A71" s="555"/>
      <c r="B71" s="554"/>
      <c r="F71" s="534"/>
      <c r="G71" s="382"/>
    </row>
    <row r="72" spans="1:7" ht="21" customHeight="1">
      <c r="A72" s="555"/>
      <c r="F72" s="534"/>
      <c r="G72" s="382"/>
    </row>
    <row r="73" spans="1:7" ht="21" customHeight="1">
      <c r="A73" s="555"/>
      <c r="F73" s="534"/>
      <c r="G73" s="382"/>
    </row>
    <row r="74" spans="1:7" ht="21" customHeight="1">
      <c r="A74" s="555"/>
      <c r="F74" s="534"/>
      <c r="G74" s="382"/>
    </row>
    <row r="75" spans="1:7" ht="21" customHeight="1">
      <c r="A75" s="555"/>
      <c r="F75" s="534"/>
      <c r="G75" s="382"/>
    </row>
    <row r="76" spans="1:7" ht="21" customHeight="1">
      <c r="F76" s="534"/>
      <c r="G76" s="382"/>
    </row>
    <row r="77" spans="1:7" ht="21" customHeight="1">
      <c r="F77" s="534"/>
      <c r="G77" s="382"/>
    </row>
    <row r="78" spans="1:7" ht="21" customHeight="1">
      <c r="F78" s="534"/>
      <c r="G78" s="382"/>
    </row>
    <row r="79" spans="1:7" ht="21" customHeight="1">
      <c r="F79" s="534"/>
      <c r="G79" s="382"/>
    </row>
    <row r="80" spans="1:7" ht="21" customHeight="1">
      <c r="F80" s="534"/>
      <c r="G80" s="382"/>
    </row>
    <row r="81" spans="6:7" ht="21" customHeight="1">
      <c r="F81" s="534"/>
      <c r="G81" s="382"/>
    </row>
    <row r="82" spans="6:7" ht="21" customHeight="1">
      <c r="F82" s="534"/>
      <c r="G82" s="382"/>
    </row>
    <row r="83" spans="6:7" ht="21" customHeight="1">
      <c r="F83" s="534"/>
      <c r="G83" s="382"/>
    </row>
    <row r="84" spans="6:7" ht="21" customHeight="1">
      <c r="F84" s="534"/>
      <c r="G84" s="382"/>
    </row>
    <row r="85" spans="6:7" ht="21" customHeight="1">
      <c r="F85" s="534"/>
      <c r="G85" s="382"/>
    </row>
    <row r="86" spans="6:7" ht="21" customHeight="1">
      <c r="F86" s="534"/>
      <c r="G86" s="382"/>
    </row>
    <row r="87" spans="6:7" ht="21" customHeight="1">
      <c r="F87" s="534"/>
      <c r="G87" s="382"/>
    </row>
    <row r="88" spans="6:7" ht="21" customHeight="1">
      <c r="F88" s="534"/>
      <c r="G88" s="382"/>
    </row>
    <row r="89" spans="6:7" ht="21" customHeight="1">
      <c r="F89" s="534"/>
      <c r="G89" s="382"/>
    </row>
    <row r="90" spans="6:7" ht="21" customHeight="1">
      <c r="F90" s="534"/>
      <c r="G90" s="382"/>
    </row>
    <row r="91" spans="6:7" ht="21" customHeight="1">
      <c r="F91" s="534"/>
      <c r="G91" s="382"/>
    </row>
    <row r="92" spans="6:7" ht="21" customHeight="1">
      <c r="F92" s="534"/>
      <c r="G92" s="382"/>
    </row>
    <row r="93" spans="6:7" ht="21" customHeight="1">
      <c r="F93" s="534"/>
      <c r="G93" s="382"/>
    </row>
    <row r="94" spans="6:7" ht="21" customHeight="1">
      <c r="F94" s="534"/>
      <c r="G94" s="382"/>
    </row>
    <row r="95" spans="6:7" ht="21" customHeight="1">
      <c r="F95" s="534"/>
      <c r="G95" s="382"/>
    </row>
    <row r="96" spans="6:7" ht="21" customHeight="1">
      <c r="F96" s="534"/>
      <c r="G96" s="382"/>
    </row>
    <row r="97" spans="1:7" ht="21" customHeight="1">
      <c r="F97" s="534"/>
      <c r="G97" s="382"/>
    </row>
    <row r="98" spans="1:7" ht="21" customHeight="1">
      <c r="F98" s="534"/>
      <c r="G98" s="382"/>
    </row>
    <row r="99" spans="1:7" ht="21" customHeight="1">
      <c r="F99" s="534"/>
      <c r="G99" s="382"/>
    </row>
    <row r="100" spans="1:7" ht="21" customHeight="1">
      <c r="F100" s="534"/>
      <c r="G100" s="382"/>
    </row>
    <row r="101" spans="1:7" ht="21" customHeight="1">
      <c r="A101" s="554"/>
      <c r="F101" s="534"/>
      <c r="G101" s="382"/>
    </row>
    <row r="102" spans="1:7" ht="21" customHeight="1">
      <c r="A102" s="555"/>
      <c r="F102" s="534"/>
      <c r="G102" s="382"/>
    </row>
    <row r="103" spans="1:7" ht="21" customHeight="1">
      <c r="A103" s="555"/>
      <c r="F103" s="534"/>
      <c r="G103" s="382"/>
    </row>
    <row r="104" spans="1:7" ht="21" customHeight="1">
      <c r="A104" s="555"/>
      <c r="F104" s="534"/>
      <c r="G104" s="382"/>
    </row>
    <row r="105" spans="1:7" ht="21" customHeight="1">
      <c r="A105" s="555"/>
      <c r="F105" s="534"/>
      <c r="G105" s="382"/>
    </row>
    <row r="106" spans="1:7" ht="21" customHeight="1">
      <c r="A106" s="555"/>
      <c r="F106" s="534"/>
      <c r="G106" s="382"/>
    </row>
    <row r="107" spans="1:7" ht="21" customHeight="1">
      <c r="A107" s="555"/>
      <c r="F107" s="534"/>
      <c r="G107" s="382"/>
    </row>
    <row r="108" spans="1:7" ht="21" customHeight="1">
      <c r="A108" s="555"/>
      <c r="F108" s="534"/>
      <c r="G108" s="382"/>
    </row>
    <row r="109" spans="1:7" ht="21" customHeight="1">
      <c r="A109" s="555"/>
      <c r="F109" s="534"/>
      <c r="G109" s="382"/>
    </row>
    <row r="110" spans="1:7" ht="21" customHeight="1">
      <c r="A110" s="555"/>
      <c r="F110" s="534"/>
      <c r="G110" s="382"/>
    </row>
    <row r="111" spans="1:7" ht="21" customHeight="1">
      <c r="A111" s="555"/>
      <c r="B111" s="554"/>
      <c r="F111" s="534"/>
      <c r="G111" s="382"/>
    </row>
    <row r="112" spans="1:7" ht="21" customHeight="1">
      <c r="A112" s="555"/>
      <c r="F112" s="534"/>
      <c r="G112" s="382"/>
    </row>
    <row r="113" spans="1:7" ht="21" customHeight="1">
      <c r="F113" s="534"/>
      <c r="G113" s="382"/>
    </row>
    <row r="114" spans="1:7" ht="21" customHeight="1">
      <c r="A114" s="555"/>
      <c r="F114" s="534"/>
      <c r="G114" s="382"/>
    </row>
    <row r="115" spans="1:7" ht="21" customHeight="1">
      <c r="F115" s="534"/>
      <c r="G115" s="382"/>
    </row>
    <row r="116" spans="1:7" ht="21" customHeight="1">
      <c r="A116" s="555"/>
      <c r="F116" s="534"/>
      <c r="G116" s="382"/>
    </row>
    <row r="117" spans="1:7" ht="21" customHeight="1">
      <c r="F117" s="534"/>
      <c r="G117" s="382"/>
    </row>
    <row r="118" spans="1:7" ht="21" customHeight="1">
      <c r="A118" s="555"/>
      <c r="F118" s="534"/>
      <c r="G118" s="382"/>
    </row>
    <row r="119" spans="1:7" ht="21" customHeight="1">
      <c r="B119" s="554"/>
      <c r="F119" s="534"/>
      <c r="G119" s="382"/>
    </row>
    <row r="120" spans="1:7" ht="21" customHeight="1">
      <c r="F120" s="534"/>
      <c r="G120" s="382"/>
    </row>
    <row r="121" spans="1:7" ht="21" customHeight="1">
      <c r="A121" s="555"/>
      <c r="F121" s="534"/>
      <c r="G121" s="382"/>
    </row>
    <row r="122" spans="1:7" ht="21" customHeight="1">
      <c r="B122" s="554"/>
      <c r="F122" s="534"/>
      <c r="G122" s="382"/>
    </row>
    <row r="123" spans="1:7" ht="21" customHeight="1">
      <c r="B123" s="554"/>
      <c r="F123" s="534"/>
      <c r="G123" s="382"/>
    </row>
    <row r="124" spans="1:7" ht="21" customHeight="1">
      <c r="B124" s="554"/>
      <c r="F124" s="534"/>
      <c r="G124" s="382"/>
    </row>
    <row r="125" spans="1:7" ht="21" customHeight="1">
      <c r="A125" s="555"/>
      <c r="F125" s="534"/>
      <c r="G125" s="382"/>
    </row>
    <row r="126" spans="1:7" ht="21" customHeight="1">
      <c r="A126" s="555"/>
      <c r="F126" s="534"/>
      <c r="G126" s="382"/>
    </row>
    <row r="127" spans="1:7" ht="21" customHeight="1">
      <c r="A127" s="555"/>
      <c r="F127" s="534"/>
      <c r="G127" s="382"/>
    </row>
    <row r="128" spans="1:7" ht="21" customHeight="1">
      <c r="F128" s="534"/>
      <c r="G128" s="382"/>
    </row>
    <row r="129" spans="6:7" ht="21" customHeight="1">
      <c r="F129" s="534"/>
      <c r="G129" s="382"/>
    </row>
    <row r="130" spans="6:7" ht="21" customHeight="1">
      <c r="F130" s="534"/>
      <c r="G130" s="382"/>
    </row>
    <row r="131" spans="6:7" ht="21" customHeight="1">
      <c r="F131" s="534"/>
      <c r="G131" s="382"/>
    </row>
    <row r="132" spans="6:7" ht="21" customHeight="1">
      <c r="F132" s="534"/>
      <c r="G132" s="382"/>
    </row>
    <row r="133" spans="6:7" ht="21" customHeight="1">
      <c r="F133" s="534"/>
      <c r="G133" s="382"/>
    </row>
    <row r="134" spans="6:7" ht="21" customHeight="1">
      <c r="F134" s="534"/>
      <c r="G134" s="382"/>
    </row>
    <row r="135" spans="6:7" ht="21" customHeight="1">
      <c r="F135" s="534"/>
      <c r="G135" s="382"/>
    </row>
    <row r="136" spans="6:7" ht="21" customHeight="1">
      <c r="F136" s="534"/>
      <c r="G136" s="382"/>
    </row>
    <row r="137" spans="6:7" ht="21" customHeight="1">
      <c r="F137" s="534"/>
      <c r="G137" s="382"/>
    </row>
    <row r="138" spans="6:7" ht="21" customHeight="1">
      <c r="F138" s="534"/>
      <c r="G138" s="382"/>
    </row>
    <row r="139" spans="6:7" ht="21" customHeight="1">
      <c r="F139" s="534"/>
      <c r="G139" s="382"/>
    </row>
    <row r="140" spans="6:7" ht="21" customHeight="1">
      <c r="F140" s="534"/>
      <c r="G140" s="382"/>
    </row>
    <row r="141" spans="6:7" ht="21" customHeight="1">
      <c r="F141" s="534"/>
      <c r="G141" s="382"/>
    </row>
    <row r="142" spans="6:7" ht="21" customHeight="1">
      <c r="F142" s="534"/>
      <c r="G142" s="382"/>
    </row>
    <row r="143" spans="6:7" ht="21" customHeight="1">
      <c r="F143" s="534"/>
      <c r="G143" s="382"/>
    </row>
    <row r="144" spans="6:7" ht="21" customHeight="1">
      <c r="F144" s="534"/>
      <c r="G144" s="382"/>
    </row>
    <row r="145" spans="1:7" ht="21" customHeight="1">
      <c r="F145" s="534"/>
      <c r="G145" s="382"/>
    </row>
    <row r="146" spans="1:7" ht="21" customHeight="1">
      <c r="F146" s="534"/>
      <c r="G146" s="382"/>
    </row>
    <row r="147" spans="1:7" ht="21" customHeight="1">
      <c r="F147" s="534"/>
      <c r="G147" s="382"/>
    </row>
    <row r="148" spans="1:7" ht="21" customHeight="1">
      <c r="F148" s="534"/>
      <c r="G148" s="382"/>
    </row>
    <row r="149" spans="1:7" ht="21" customHeight="1">
      <c r="F149" s="534"/>
      <c r="G149" s="382"/>
    </row>
    <row r="150" spans="1:7" ht="21" customHeight="1">
      <c r="F150" s="534"/>
      <c r="G150" s="382"/>
    </row>
    <row r="151" spans="1:7" ht="21" customHeight="1">
      <c r="A151" s="554"/>
      <c r="F151" s="534"/>
      <c r="G151" s="382"/>
    </row>
    <row r="152" spans="1:7" ht="21" customHeight="1">
      <c r="A152" s="555"/>
      <c r="F152" s="534"/>
      <c r="G152" s="382"/>
    </row>
    <row r="153" spans="1:7" ht="21" customHeight="1">
      <c r="A153" s="555"/>
      <c r="F153" s="534"/>
      <c r="G153" s="382"/>
    </row>
    <row r="154" spans="1:7" ht="21" customHeight="1">
      <c r="A154" s="555"/>
      <c r="F154" s="534"/>
      <c r="G154" s="382"/>
    </row>
    <row r="155" spans="1:7" ht="21" customHeight="1">
      <c r="A155" s="555"/>
      <c r="F155" s="534"/>
      <c r="G155" s="557"/>
    </row>
    <row r="156" spans="1:7" ht="21" customHeight="1">
      <c r="A156" s="555"/>
      <c r="F156" s="534"/>
      <c r="G156" s="557"/>
    </row>
    <row r="157" spans="1:7" ht="21" customHeight="1">
      <c r="F157" s="534"/>
      <c r="G157" s="382"/>
    </row>
    <row r="158" spans="1:7" ht="21" customHeight="1">
      <c r="F158" s="534"/>
      <c r="G158" s="382"/>
    </row>
    <row r="159" spans="1:7" ht="21" customHeight="1">
      <c r="A159" s="555"/>
      <c r="F159" s="534"/>
      <c r="G159" s="557"/>
    </row>
    <row r="160" spans="1:7" ht="21" customHeight="1">
      <c r="F160" s="534"/>
      <c r="G160" s="382"/>
    </row>
    <row r="161" spans="1:7" ht="21" customHeight="1">
      <c r="F161" s="534"/>
      <c r="G161" s="557"/>
    </row>
    <row r="162" spans="1:7" ht="21" customHeight="1">
      <c r="A162" s="555"/>
      <c r="B162" s="554"/>
      <c r="F162" s="534"/>
      <c r="G162" s="557"/>
    </row>
    <row r="163" spans="1:7" ht="21" customHeight="1">
      <c r="F163" s="534"/>
      <c r="G163" s="382"/>
    </row>
    <row r="164" spans="1:7" ht="21" customHeight="1">
      <c r="A164" s="555"/>
      <c r="F164" s="534"/>
      <c r="G164" s="382"/>
    </row>
    <row r="165" spans="1:7" ht="21" customHeight="1">
      <c r="A165" s="555"/>
      <c r="F165" s="534"/>
      <c r="G165" s="382"/>
    </row>
    <row r="166" spans="1:7" ht="21" customHeight="1">
      <c r="A166" s="555"/>
      <c r="B166" s="554"/>
      <c r="F166" s="534"/>
      <c r="G166" s="382"/>
    </row>
    <row r="167" spans="1:7" ht="21" customHeight="1">
      <c r="B167" s="554"/>
      <c r="F167" s="534"/>
      <c r="G167" s="382"/>
    </row>
    <row r="168" spans="1:7" ht="21" customHeight="1">
      <c r="B168" s="554"/>
      <c r="F168" s="534"/>
      <c r="G168" s="382"/>
    </row>
    <row r="169" spans="1:7" ht="21" customHeight="1">
      <c r="B169" s="554"/>
      <c r="F169" s="534"/>
      <c r="G169" s="382"/>
    </row>
    <row r="170" spans="1:7" ht="21" customHeight="1">
      <c r="F170" s="534"/>
      <c r="G170" s="382"/>
    </row>
    <row r="171" spans="1:7" ht="21" customHeight="1">
      <c r="A171" s="555"/>
      <c r="F171" s="534"/>
      <c r="G171" s="382"/>
    </row>
    <row r="172" spans="1:7" ht="21" customHeight="1">
      <c r="B172" s="554"/>
      <c r="F172" s="534"/>
      <c r="G172" s="382"/>
    </row>
    <row r="173" spans="1:7" ht="21" customHeight="1">
      <c r="B173" s="554"/>
      <c r="F173" s="534"/>
      <c r="G173" s="382"/>
    </row>
    <row r="174" spans="1:7" ht="21" customHeight="1">
      <c r="B174" s="554"/>
      <c r="F174" s="534"/>
      <c r="G174" s="382"/>
    </row>
    <row r="175" spans="1:7" ht="21" customHeight="1">
      <c r="A175" s="555"/>
      <c r="F175" s="534"/>
      <c r="G175" s="382"/>
    </row>
    <row r="176" spans="1:7" ht="21" customHeight="1">
      <c r="A176" s="555"/>
      <c r="F176" s="534"/>
      <c r="G176" s="382"/>
    </row>
    <row r="177" spans="1:7" ht="21" customHeight="1">
      <c r="A177" s="555"/>
      <c r="F177" s="534"/>
      <c r="G177" s="382"/>
    </row>
    <row r="178" spans="1:7" ht="21" customHeight="1">
      <c r="F178" s="534"/>
      <c r="G178" s="382"/>
    </row>
    <row r="179" spans="1:7" ht="21" customHeight="1">
      <c r="F179" s="534"/>
      <c r="G179" s="382"/>
    </row>
    <row r="180" spans="1:7" ht="21" customHeight="1">
      <c r="F180" s="534"/>
      <c r="G180" s="382"/>
    </row>
    <row r="181" spans="1:7" ht="21" customHeight="1">
      <c r="F181" s="534"/>
      <c r="G181" s="382"/>
    </row>
    <row r="182" spans="1:7" ht="21" customHeight="1">
      <c r="F182" s="534"/>
      <c r="G182" s="382"/>
    </row>
    <row r="183" spans="1:7" ht="21" customHeight="1">
      <c r="F183" s="534"/>
      <c r="G183" s="382"/>
    </row>
    <row r="184" spans="1:7" ht="21" customHeight="1">
      <c r="F184" s="534"/>
      <c r="G184" s="382"/>
    </row>
    <row r="185" spans="1:7" ht="21" customHeight="1">
      <c r="F185" s="534"/>
      <c r="G185" s="382"/>
    </row>
    <row r="186" spans="1:7" ht="21" customHeight="1">
      <c r="F186" s="534"/>
      <c r="G186" s="382"/>
    </row>
    <row r="187" spans="1:7" ht="21" customHeight="1">
      <c r="F187" s="534"/>
      <c r="G187" s="382"/>
    </row>
    <row r="188" spans="1:7" ht="21" customHeight="1">
      <c r="F188" s="534"/>
      <c r="G188" s="382"/>
    </row>
    <row r="189" spans="1:7" ht="21" customHeight="1">
      <c r="F189" s="534"/>
      <c r="G189" s="382"/>
    </row>
    <row r="190" spans="1:7" ht="21" customHeight="1">
      <c r="F190" s="534"/>
      <c r="G190" s="382"/>
    </row>
    <row r="191" spans="1:7" ht="21" customHeight="1">
      <c r="F191" s="534"/>
      <c r="G191" s="382"/>
    </row>
    <row r="192" spans="1:7" ht="21" customHeight="1">
      <c r="F192" s="534"/>
      <c r="G192" s="382"/>
    </row>
    <row r="193" spans="6:7" ht="21" customHeight="1">
      <c r="F193" s="534"/>
      <c r="G193" s="382"/>
    </row>
    <row r="194" spans="6:7" ht="21" customHeight="1">
      <c r="F194" s="534"/>
      <c r="G194" s="382"/>
    </row>
    <row r="195" spans="6:7" ht="21" customHeight="1">
      <c r="F195" s="534"/>
      <c r="G195" s="382"/>
    </row>
    <row r="196" spans="6:7" ht="21" customHeight="1">
      <c r="F196" s="534"/>
      <c r="G196" s="382"/>
    </row>
    <row r="197" spans="6:7" ht="21" customHeight="1">
      <c r="F197" s="534"/>
      <c r="G197" s="382"/>
    </row>
    <row r="198" spans="6:7" ht="21" customHeight="1">
      <c r="F198" s="534"/>
      <c r="G198" s="382"/>
    </row>
    <row r="199" spans="6:7" ht="21" customHeight="1">
      <c r="F199" s="534"/>
      <c r="G199" s="382"/>
    </row>
    <row r="200" spans="6:7" ht="21" customHeight="1">
      <c r="F200" s="534"/>
      <c r="G200" s="382"/>
    </row>
    <row r="201" spans="6:7" ht="21" customHeight="1">
      <c r="F201" s="534"/>
      <c r="G201" s="382"/>
    </row>
    <row r="202" spans="6:7" ht="21" customHeight="1">
      <c r="F202" s="534"/>
      <c r="G202" s="382"/>
    </row>
    <row r="203" spans="6:7" ht="21" customHeight="1">
      <c r="F203" s="534"/>
      <c r="G203" s="382"/>
    </row>
    <row r="204" spans="6:7" ht="21" customHeight="1">
      <c r="F204" s="534"/>
      <c r="G204" s="382"/>
    </row>
    <row r="205" spans="6:7" ht="21" customHeight="1">
      <c r="F205" s="534"/>
      <c r="G205" s="382"/>
    </row>
    <row r="206" spans="6:7" ht="21" customHeight="1">
      <c r="F206" s="534"/>
      <c r="G206" s="382"/>
    </row>
    <row r="207" spans="6:7" ht="21" customHeight="1">
      <c r="F207" s="534"/>
      <c r="G207" s="382"/>
    </row>
    <row r="208" spans="6:7" ht="21" customHeight="1">
      <c r="F208" s="534"/>
      <c r="G208" s="382"/>
    </row>
    <row r="209" spans="6:7" ht="21" customHeight="1">
      <c r="F209" s="534"/>
      <c r="G209" s="382"/>
    </row>
    <row r="210" spans="6:7" ht="21" customHeight="1">
      <c r="F210" s="534"/>
      <c r="G210" s="382"/>
    </row>
    <row r="211" spans="6:7" ht="21" customHeight="1">
      <c r="F211" s="534"/>
      <c r="G211" s="382"/>
    </row>
    <row r="212" spans="6:7" ht="21" customHeight="1">
      <c r="F212" s="534"/>
      <c r="G212" s="382"/>
    </row>
    <row r="213" spans="6:7" ht="21" customHeight="1">
      <c r="F213" s="534"/>
      <c r="G213" s="382"/>
    </row>
    <row r="214" spans="6:7" ht="21" customHeight="1">
      <c r="F214" s="534"/>
      <c r="G214" s="382"/>
    </row>
    <row r="215" spans="6:7" ht="21" customHeight="1">
      <c r="F215" s="534"/>
      <c r="G215" s="382"/>
    </row>
    <row r="216" spans="6:7" ht="21" customHeight="1">
      <c r="F216" s="534"/>
      <c r="G216" s="382"/>
    </row>
    <row r="217" spans="6:7" ht="21" customHeight="1">
      <c r="F217" s="534"/>
      <c r="G217" s="382"/>
    </row>
    <row r="218" spans="6:7" ht="21" customHeight="1">
      <c r="F218" s="534"/>
      <c r="G218" s="382"/>
    </row>
    <row r="219" spans="6:7" ht="21" customHeight="1">
      <c r="F219" s="534"/>
      <c r="G219" s="382"/>
    </row>
    <row r="220" spans="6:7" ht="21" customHeight="1">
      <c r="F220" s="534"/>
      <c r="G220" s="382"/>
    </row>
    <row r="221" spans="6:7" ht="21" customHeight="1">
      <c r="F221" s="534"/>
      <c r="G221" s="382"/>
    </row>
    <row r="222" spans="6:7" ht="21" customHeight="1">
      <c r="F222" s="534"/>
      <c r="G222" s="382"/>
    </row>
    <row r="223" spans="6:7" ht="21" customHeight="1">
      <c r="F223" s="534"/>
      <c r="G223" s="382"/>
    </row>
    <row r="224" spans="6:7" ht="21" customHeight="1">
      <c r="F224" s="534"/>
      <c r="G224" s="382"/>
    </row>
    <row r="225" spans="6:7" ht="21" customHeight="1">
      <c r="F225" s="534"/>
      <c r="G225" s="382"/>
    </row>
    <row r="226" spans="6:7" ht="21" customHeight="1">
      <c r="F226" s="534"/>
      <c r="G226" s="382"/>
    </row>
    <row r="227" spans="6:7" ht="21" customHeight="1">
      <c r="F227" s="534"/>
      <c r="G227" s="382"/>
    </row>
    <row r="228" spans="6:7" ht="21" customHeight="1">
      <c r="F228" s="534"/>
      <c r="G228" s="382"/>
    </row>
    <row r="229" spans="6:7" ht="21" customHeight="1">
      <c r="F229" s="534"/>
      <c r="G229" s="382"/>
    </row>
    <row r="230" spans="6:7" ht="21" customHeight="1">
      <c r="F230" s="534"/>
      <c r="G230" s="382"/>
    </row>
    <row r="231" spans="6:7" ht="21" customHeight="1">
      <c r="F231" s="534"/>
      <c r="G231" s="382"/>
    </row>
    <row r="232" spans="6:7" ht="21" customHeight="1">
      <c r="F232" s="534"/>
      <c r="G232" s="382"/>
    </row>
    <row r="233" spans="6:7" ht="21" customHeight="1">
      <c r="F233" s="534"/>
      <c r="G233" s="382"/>
    </row>
    <row r="234" spans="6:7" ht="21" customHeight="1">
      <c r="F234" s="534"/>
      <c r="G234" s="382"/>
    </row>
    <row r="235" spans="6:7" ht="21" customHeight="1">
      <c r="F235" s="534"/>
      <c r="G235" s="382"/>
    </row>
    <row r="236" spans="6:7" ht="21" customHeight="1">
      <c r="F236" s="534"/>
      <c r="G236" s="382"/>
    </row>
    <row r="237" spans="6:7" ht="21" customHeight="1">
      <c r="F237" s="534"/>
      <c r="G237" s="382"/>
    </row>
    <row r="238" spans="6:7" ht="21" customHeight="1">
      <c r="F238" s="534"/>
      <c r="G238" s="382"/>
    </row>
    <row r="239" spans="6:7" ht="21" customHeight="1">
      <c r="F239" s="534"/>
      <c r="G239" s="382"/>
    </row>
    <row r="240" spans="6:7" ht="21" customHeight="1">
      <c r="F240" s="534"/>
      <c r="G240" s="382"/>
    </row>
    <row r="241" spans="6:7" ht="21" customHeight="1">
      <c r="F241" s="534"/>
      <c r="G241" s="382"/>
    </row>
    <row r="242" spans="6:7" ht="21" customHeight="1">
      <c r="F242" s="534"/>
      <c r="G242" s="382"/>
    </row>
    <row r="243" spans="6:7" ht="21" customHeight="1">
      <c r="F243" s="534"/>
      <c r="G243" s="382"/>
    </row>
    <row r="244" spans="6:7" ht="21" customHeight="1">
      <c r="F244" s="534"/>
      <c r="G244" s="382"/>
    </row>
    <row r="245" spans="6:7" ht="21" customHeight="1">
      <c r="F245" s="534"/>
      <c r="G245" s="382"/>
    </row>
    <row r="246" spans="6:7" ht="21" customHeight="1">
      <c r="F246" s="534"/>
      <c r="G246" s="382"/>
    </row>
    <row r="247" spans="6:7" ht="21" customHeight="1">
      <c r="F247" s="534"/>
      <c r="G247" s="382"/>
    </row>
    <row r="248" spans="6:7" ht="21" customHeight="1">
      <c r="F248" s="534"/>
      <c r="G248" s="382"/>
    </row>
    <row r="249" spans="6:7" ht="21" customHeight="1">
      <c r="F249" s="534"/>
      <c r="G249" s="382"/>
    </row>
    <row r="250" spans="6:7" ht="21" customHeight="1">
      <c r="F250" s="534"/>
      <c r="G250" s="382"/>
    </row>
    <row r="251" spans="6:7" ht="21" customHeight="1">
      <c r="F251" s="534"/>
      <c r="G251" s="382"/>
    </row>
    <row r="252" spans="6:7" ht="21" customHeight="1">
      <c r="F252" s="534"/>
      <c r="G252" s="382"/>
    </row>
    <row r="253" spans="6:7" ht="21" customHeight="1">
      <c r="F253" s="534"/>
      <c r="G253" s="382"/>
    </row>
    <row r="254" spans="6:7" ht="21" customHeight="1">
      <c r="F254" s="534"/>
      <c r="G254" s="382"/>
    </row>
    <row r="255" spans="6:7" ht="21" customHeight="1">
      <c r="F255" s="534"/>
      <c r="G255" s="382"/>
    </row>
    <row r="256" spans="6:7" ht="21" customHeight="1">
      <c r="F256" s="534"/>
      <c r="G256" s="382"/>
    </row>
    <row r="257" spans="6:7" ht="21" customHeight="1">
      <c r="F257" s="534"/>
      <c r="G257" s="382"/>
    </row>
    <row r="258" spans="6:7" ht="21" customHeight="1">
      <c r="F258" s="534"/>
      <c r="G258" s="382"/>
    </row>
    <row r="259" spans="6:7" ht="21" customHeight="1">
      <c r="F259" s="534"/>
      <c r="G259" s="382"/>
    </row>
    <row r="260" spans="6:7" ht="21" customHeight="1">
      <c r="F260" s="534"/>
      <c r="G260" s="382"/>
    </row>
    <row r="261" spans="6:7" ht="21" customHeight="1">
      <c r="F261" s="534"/>
      <c r="G261" s="382"/>
    </row>
    <row r="262" spans="6:7" ht="21" customHeight="1">
      <c r="F262" s="534"/>
      <c r="G262" s="382"/>
    </row>
    <row r="263" spans="6:7" ht="21" customHeight="1">
      <c r="F263" s="534"/>
      <c r="G263" s="382"/>
    </row>
    <row r="264" spans="6:7" ht="21" customHeight="1">
      <c r="F264" s="534"/>
      <c r="G264" s="382"/>
    </row>
    <row r="265" spans="6:7" ht="21" customHeight="1">
      <c r="F265" s="534"/>
      <c r="G265" s="382"/>
    </row>
    <row r="266" spans="6:7" ht="21" customHeight="1">
      <c r="F266" s="534"/>
      <c r="G266" s="382"/>
    </row>
    <row r="267" spans="6:7" ht="21" customHeight="1">
      <c r="F267" s="534"/>
      <c r="G267" s="382"/>
    </row>
    <row r="268" spans="6:7" ht="21" customHeight="1">
      <c r="F268" s="534"/>
      <c r="G268" s="382"/>
    </row>
    <row r="269" spans="6:7" ht="21" customHeight="1">
      <c r="F269" s="534"/>
      <c r="G269" s="382"/>
    </row>
    <row r="270" spans="6:7" ht="21" customHeight="1">
      <c r="F270" s="534"/>
      <c r="G270" s="382"/>
    </row>
    <row r="271" spans="6:7" ht="21" customHeight="1">
      <c r="F271" s="534"/>
      <c r="G271" s="382"/>
    </row>
    <row r="272" spans="6:7" ht="21" customHeight="1">
      <c r="F272" s="534"/>
      <c r="G272" s="382"/>
    </row>
    <row r="273" spans="6:7" ht="21" customHeight="1">
      <c r="F273" s="534"/>
      <c r="G273" s="382"/>
    </row>
    <row r="274" spans="6:7" ht="21" customHeight="1">
      <c r="F274" s="534"/>
      <c r="G274" s="382"/>
    </row>
    <row r="275" spans="6:7" ht="21" customHeight="1">
      <c r="F275" s="534"/>
      <c r="G275" s="382"/>
    </row>
    <row r="276" spans="6:7" ht="21" customHeight="1">
      <c r="F276" s="534"/>
      <c r="G276" s="382"/>
    </row>
    <row r="277" spans="6:7" ht="21" customHeight="1">
      <c r="F277" s="534"/>
      <c r="G277" s="382"/>
    </row>
    <row r="278" spans="6:7" ht="21" customHeight="1">
      <c r="F278" s="534"/>
      <c r="G278" s="382"/>
    </row>
    <row r="279" spans="6:7" ht="21" customHeight="1">
      <c r="F279" s="534"/>
      <c r="G279" s="382"/>
    </row>
    <row r="280" spans="6:7" ht="21" customHeight="1">
      <c r="F280" s="534"/>
      <c r="G280" s="382"/>
    </row>
    <row r="281" spans="6:7" ht="21" customHeight="1">
      <c r="F281" s="534"/>
      <c r="G281" s="382"/>
    </row>
    <row r="282" spans="6:7" ht="21" customHeight="1">
      <c r="F282" s="534"/>
      <c r="G282" s="382"/>
    </row>
    <row r="283" spans="6:7" ht="21" customHeight="1">
      <c r="F283" s="534"/>
      <c r="G283" s="382"/>
    </row>
    <row r="284" spans="6:7" ht="21" customHeight="1">
      <c r="F284" s="534"/>
      <c r="G284" s="382"/>
    </row>
    <row r="285" spans="6:7" ht="21" customHeight="1">
      <c r="F285" s="534"/>
      <c r="G285" s="382"/>
    </row>
    <row r="286" spans="6:7" ht="21" customHeight="1">
      <c r="F286" s="534"/>
      <c r="G286" s="382"/>
    </row>
    <row r="287" spans="6:7" ht="21" customHeight="1">
      <c r="F287" s="534"/>
      <c r="G287" s="382"/>
    </row>
    <row r="288" spans="6:7" ht="21" customHeight="1">
      <c r="F288" s="534"/>
      <c r="G288" s="382"/>
    </row>
    <row r="289" spans="6:7" ht="21" customHeight="1">
      <c r="F289" s="534"/>
      <c r="G289" s="382"/>
    </row>
    <row r="290" spans="6:7" ht="21" customHeight="1">
      <c r="F290" s="534"/>
      <c r="G290" s="382"/>
    </row>
    <row r="291" spans="6:7" ht="21" customHeight="1">
      <c r="F291" s="534"/>
      <c r="G291" s="382"/>
    </row>
    <row r="292" spans="6:7" ht="21" customHeight="1">
      <c r="F292" s="534"/>
      <c r="G292" s="382"/>
    </row>
    <row r="293" spans="6:7" ht="21" customHeight="1">
      <c r="F293" s="534"/>
      <c r="G293" s="382"/>
    </row>
    <row r="294" spans="6:7" ht="21" customHeight="1">
      <c r="F294" s="534"/>
      <c r="G294" s="382"/>
    </row>
    <row r="295" spans="6:7" ht="21" customHeight="1">
      <c r="F295" s="534"/>
      <c r="G295" s="382"/>
    </row>
    <row r="296" spans="6:7" ht="21" customHeight="1">
      <c r="F296" s="534"/>
      <c r="G296" s="382"/>
    </row>
    <row r="297" spans="6:7" ht="21" customHeight="1">
      <c r="F297" s="534"/>
      <c r="G297" s="382"/>
    </row>
    <row r="298" spans="6:7" ht="21" customHeight="1">
      <c r="F298" s="534"/>
      <c r="G298" s="382"/>
    </row>
    <row r="299" spans="6:7" ht="21" customHeight="1">
      <c r="F299" s="534"/>
      <c r="G299" s="382"/>
    </row>
    <row r="300" spans="6:7" ht="21" customHeight="1">
      <c r="F300" s="534"/>
      <c r="G300" s="382"/>
    </row>
    <row r="301" spans="6:7" ht="21" customHeight="1">
      <c r="F301" s="534"/>
      <c r="G301" s="382"/>
    </row>
    <row r="302" spans="6:7" ht="21" customHeight="1">
      <c r="F302" s="534"/>
      <c r="G302" s="382"/>
    </row>
    <row r="303" spans="6:7" ht="21" customHeight="1">
      <c r="F303" s="534"/>
      <c r="G303" s="382"/>
    </row>
    <row r="304" spans="6:7" ht="21" customHeight="1">
      <c r="F304" s="534"/>
      <c r="G304" s="382"/>
    </row>
    <row r="305" spans="6:7" ht="21" customHeight="1">
      <c r="F305" s="534"/>
      <c r="G305" s="382"/>
    </row>
    <row r="306" spans="6:7" ht="21" customHeight="1">
      <c r="F306" s="534"/>
      <c r="G306" s="382"/>
    </row>
    <row r="307" spans="6:7" ht="21" customHeight="1">
      <c r="F307" s="534"/>
      <c r="G307" s="382"/>
    </row>
    <row r="308" spans="6:7" ht="21" customHeight="1">
      <c r="F308" s="534"/>
      <c r="G308" s="382"/>
    </row>
    <row r="309" spans="6:7" ht="21" customHeight="1">
      <c r="F309" s="534"/>
      <c r="G309" s="382"/>
    </row>
    <row r="310" spans="6:7" ht="21" customHeight="1">
      <c r="F310" s="534"/>
      <c r="G310" s="382"/>
    </row>
    <row r="311" spans="6:7" ht="21" customHeight="1">
      <c r="F311" s="534"/>
      <c r="G311" s="382"/>
    </row>
    <row r="312" spans="6:7" ht="21" customHeight="1">
      <c r="F312" s="534"/>
      <c r="G312" s="382"/>
    </row>
    <row r="313" spans="6:7" ht="21" customHeight="1">
      <c r="F313" s="534"/>
      <c r="G313" s="382"/>
    </row>
    <row r="314" spans="6:7" ht="21" customHeight="1">
      <c r="F314" s="534"/>
      <c r="G314" s="382"/>
    </row>
    <row r="315" spans="6:7" ht="21" customHeight="1">
      <c r="F315" s="534"/>
      <c r="G315" s="382"/>
    </row>
    <row r="316" spans="6:7" ht="21" customHeight="1">
      <c r="F316" s="534"/>
      <c r="G316" s="382"/>
    </row>
    <row r="317" spans="6:7" ht="21" customHeight="1">
      <c r="F317" s="534"/>
      <c r="G317" s="382"/>
    </row>
    <row r="318" spans="6:7" ht="21" customHeight="1">
      <c r="F318" s="534"/>
      <c r="G318" s="382"/>
    </row>
    <row r="319" spans="6:7" ht="21" customHeight="1">
      <c r="F319" s="534"/>
      <c r="G319" s="382"/>
    </row>
    <row r="320" spans="6:7" ht="21" customHeight="1">
      <c r="F320" s="534"/>
      <c r="G320" s="382"/>
    </row>
    <row r="321" spans="6:7" ht="21" customHeight="1">
      <c r="F321" s="534"/>
      <c r="G321" s="382"/>
    </row>
    <row r="322" spans="6:7" ht="21" customHeight="1">
      <c r="F322" s="534"/>
      <c r="G322" s="382"/>
    </row>
    <row r="323" spans="6:7" ht="21" customHeight="1">
      <c r="F323" s="534"/>
      <c r="G323" s="382"/>
    </row>
    <row r="324" spans="6:7" ht="21" customHeight="1">
      <c r="F324" s="534"/>
      <c r="G324" s="382"/>
    </row>
    <row r="325" spans="6:7" ht="21" customHeight="1">
      <c r="F325" s="534"/>
      <c r="G325" s="382"/>
    </row>
    <row r="326" spans="6:7" ht="21" customHeight="1">
      <c r="F326" s="534"/>
      <c r="G326" s="382"/>
    </row>
    <row r="327" spans="6:7" ht="21" customHeight="1">
      <c r="F327" s="534"/>
      <c r="G327" s="382"/>
    </row>
    <row r="328" spans="6:7" ht="21" customHeight="1">
      <c r="F328" s="534"/>
      <c r="G328" s="382"/>
    </row>
    <row r="329" spans="6:7" ht="21" customHeight="1">
      <c r="F329" s="534"/>
      <c r="G329" s="382"/>
    </row>
    <row r="330" spans="6:7" ht="21" customHeight="1">
      <c r="F330" s="534"/>
      <c r="G330" s="382"/>
    </row>
    <row r="331" spans="6:7" ht="21" customHeight="1">
      <c r="F331" s="534"/>
      <c r="G331" s="382"/>
    </row>
    <row r="332" spans="6:7" ht="21" customHeight="1">
      <c r="F332" s="534"/>
      <c r="G332" s="382"/>
    </row>
    <row r="333" spans="6:7" ht="21" customHeight="1">
      <c r="F333" s="534"/>
      <c r="G333" s="382"/>
    </row>
    <row r="334" spans="6:7" ht="21" customHeight="1">
      <c r="F334" s="534"/>
      <c r="G334" s="382"/>
    </row>
    <row r="335" spans="6:7" ht="21" customHeight="1">
      <c r="F335" s="534"/>
      <c r="G335" s="382"/>
    </row>
    <row r="336" spans="6:7" ht="21" customHeight="1">
      <c r="F336" s="534"/>
      <c r="G336" s="382"/>
    </row>
    <row r="337" spans="6:7" ht="21" customHeight="1">
      <c r="F337" s="534"/>
      <c r="G337" s="382"/>
    </row>
    <row r="338" spans="6:7" ht="21" customHeight="1">
      <c r="F338" s="534"/>
      <c r="G338" s="382"/>
    </row>
    <row r="339" spans="6:7" ht="21" customHeight="1">
      <c r="F339" s="534"/>
      <c r="G339" s="382"/>
    </row>
    <row r="340" spans="6:7" ht="21" customHeight="1">
      <c r="F340" s="534"/>
      <c r="G340" s="382"/>
    </row>
    <row r="341" spans="6:7" ht="21" customHeight="1">
      <c r="F341" s="534"/>
      <c r="G341" s="382"/>
    </row>
    <row r="342" spans="6:7" ht="21" customHeight="1">
      <c r="F342" s="534"/>
      <c r="G342" s="382"/>
    </row>
    <row r="343" spans="6:7" ht="21" customHeight="1">
      <c r="F343" s="534"/>
      <c r="G343" s="382"/>
    </row>
    <row r="344" spans="6:7" ht="21" customHeight="1">
      <c r="F344" s="534"/>
      <c r="G344" s="382"/>
    </row>
    <row r="345" spans="6:7" ht="21" customHeight="1">
      <c r="F345" s="534"/>
      <c r="G345" s="382"/>
    </row>
    <row r="346" spans="6:7" ht="21" customHeight="1">
      <c r="F346" s="534"/>
      <c r="G346" s="382"/>
    </row>
    <row r="347" spans="6:7" ht="21" customHeight="1">
      <c r="F347" s="534"/>
      <c r="G347" s="382"/>
    </row>
    <row r="348" spans="6:7" ht="21" customHeight="1">
      <c r="F348" s="534"/>
      <c r="G348" s="382"/>
    </row>
    <row r="349" spans="6:7" ht="21" customHeight="1">
      <c r="F349" s="534"/>
      <c r="G349" s="382"/>
    </row>
    <row r="350" spans="6:7" ht="21" customHeight="1">
      <c r="F350" s="534"/>
      <c r="G350" s="382"/>
    </row>
    <row r="351" spans="6:7" ht="21" customHeight="1">
      <c r="F351" s="534"/>
      <c r="G351" s="382"/>
    </row>
    <row r="352" spans="6:7" ht="21" customHeight="1">
      <c r="F352" s="534"/>
      <c r="G352" s="382"/>
    </row>
    <row r="353" spans="6:7" ht="21" customHeight="1">
      <c r="F353" s="534"/>
      <c r="G353" s="382"/>
    </row>
    <row r="354" spans="6:7" ht="21" customHeight="1">
      <c r="F354" s="534"/>
      <c r="G354" s="382"/>
    </row>
    <row r="355" spans="6:7" ht="21" customHeight="1">
      <c r="F355" s="534"/>
      <c r="G355" s="382"/>
    </row>
    <row r="356" spans="6:7" ht="21" customHeight="1">
      <c r="F356" s="534"/>
      <c r="G356" s="382"/>
    </row>
    <row r="357" spans="6:7" ht="21" customHeight="1">
      <c r="F357" s="534"/>
      <c r="G357" s="382"/>
    </row>
    <row r="358" spans="6:7" ht="21" customHeight="1">
      <c r="F358" s="534"/>
      <c r="G358" s="382"/>
    </row>
    <row r="359" spans="6:7" ht="21" customHeight="1">
      <c r="F359" s="534"/>
      <c r="G359" s="382"/>
    </row>
    <row r="360" spans="6:7" ht="21" customHeight="1">
      <c r="F360" s="534"/>
      <c r="G360" s="382"/>
    </row>
    <row r="361" spans="6:7" ht="21" customHeight="1">
      <c r="F361" s="534"/>
      <c r="G361" s="382"/>
    </row>
    <row r="362" spans="6:7" ht="21" customHeight="1">
      <c r="F362" s="534"/>
      <c r="G362" s="382"/>
    </row>
    <row r="363" spans="6:7" ht="21" customHeight="1">
      <c r="F363" s="534"/>
      <c r="G363" s="382"/>
    </row>
    <row r="364" spans="6:7" ht="21" customHeight="1">
      <c r="F364" s="534"/>
      <c r="G364" s="382"/>
    </row>
    <row r="365" spans="6:7" ht="21" customHeight="1">
      <c r="F365" s="534"/>
      <c r="G365" s="382"/>
    </row>
    <row r="366" spans="6:7" ht="21" customHeight="1">
      <c r="F366" s="534"/>
      <c r="G366" s="382"/>
    </row>
    <row r="367" spans="6:7" ht="21" customHeight="1">
      <c r="F367" s="534"/>
      <c r="G367" s="382"/>
    </row>
    <row r="368" spans="6:7" ht="21" customHeight="1">
      <c r="F368" s="534"/>
      <c r="G368" s="382"/>
    </row>
    <row r="369" spans="6:7" ht="21" customHeight="1">
      <c r="F369" s="534"/>
      <c r="G369" s="382"/>
    </row>
    <row r="370" spans="6:7" ht="21" customHeight="1">
      <c r="F370" s="534"/>
      <c r="G370" s="382"/>
    </row>
    <row r="371" spans="6:7" ht="21" customHeight="1">
      <c r="F371" s="534"/>
      <c r="G371" s="382"/>
    </row>
    <row r="372" spans="6:7" ht="21" customHeight="1">
      <c r="F372" s="534"/>
      <c r="G372" s="382"/>
    </row>
    <row r="373" spans="6:7" ht="21" customHeight="1">
      <c r="F373" s="534"/>
      <c r="G373" s="382"/>
    </row>
    <row r="374" spans="6:7" ht="21" customHeight="1">
      <c r="F374" s="534"/>
      <c r="G374" s="382"/>
    </row>
    <row r="375" spans="6:7" ht="21" customHeight="1">
      <c r="F375" s="534"/>
      <c r="G375" s="382"/>
    </row>
    <row r="376" spans="6:7" ht="21" customHeight="1">
      <c r="F376" s="534"/>
      <c r="G376" s="382"/>
    </row>
    <row r="377" spans="6:7" ht="21" customHeight="1">
      <c r="F377" s="534"/>
      <c r="G377" s="382"/>
    </row>
    <row r="378" spans="6:7" ht="21" customHeight="1">
      <c r="F378" s="534"/>
      <c r="G378" s="382"/>
    </row>
    <row r="379" spans="6:7" ht="21" customHeight="1">
      <c r="F379" s="534"/>
      <c r="G379" s="382"/>
    </row>
    <row r="380" spans="6:7" ht="21" customHeight="1">
      <c r="F380" s="534"/>
      <c r="G380" s="382"/>
    </row>
    <row r="381" spans="6:7" ht="21" customHeight="1">
      <c r="F381" s="534"/>
      <c r="G381" s="382"/>
    </row>
    <row r="382" spans="6:7" ht="21" customHeight="1">
      <c r="F382" s="534"/>
      <c r="G382" s="382"/>
    </row>
    <row r="383" spans="6:7" ht="21" customHeight="1">
      <c r="F383" s="534"/>
      <c r="G383" s="382"/>
    </row>
    <row r="384" spans="6:7" ht="21" customHeight="1">
      <c r="F384" s="534"/>
      <c r="G384" s="382"/>
    </row>
    <row r="385" spans="6:7" ht="21" customHeight="1">
      <c r="F385" s="534"/>
      <c r="G385" s="382"/>
    </row>
    <row r="386" spans="6:7" ht="21" customHeight="1">
      <c r="F386" s="534"/>
      <c r="G386" s="382"/>
    </row>
    <row r="387" spans="6:7" ht="21" customHeight="1">
      <c r="F387" s="534"/>
      <c r="G387" s="382"/>
    </row>
    <row r="388" spans="6:7" ht="21" customHeight="1">
      <c r="F388" s="534"/>
      <c r="G388" s="382"/>
    </row>
    <row r="389" spans="6:7" ht="21" customHeight="1">
      <c r="F389" s="534"/>
      <c r="G389" s="382"/>
    </row>
    <row r="390" spans="6:7" ht="21" customHeight="1">
      <c r="F390" s="534"/>
      <c r="G390" s="382"/>
    </row>
    <row r="391" spans="6:7" ht="21" customHeight="1">
      <c r="F391" s="534"/>
      <c r="G391" s="382"/>
    </row>
    <row r="392" spans="6:7" ht="21" customHeight="1">
      <c r="F392" s="534"/>
      <c r="G392" s="382"/>
    </row>
    <row r="393" spans="6:7" ht="21" customHeight="1">
      <c r="F393" s="534"/>
      <c r="G393" s="382"/>
    </row>
    <row r="394" spans="6:7" ht="21" customHeight="1">
      <c r="F394" s="534"/>
      <c r="G394" s="382"/>
    </row>
    <row r="395" spans="6:7" ht="21" customHeight="1">
      <c r="F395" s="534"/>
      <c r="G395" s="382"/>
    </row>
    <row r="396" spans="6:7" ht="21" customHeight="1">
      <c r="F396" s="534"/>
      <c r="G396" s="382"/>
    </row>
    <row r="397" spans="6:7" ht="21" customHeight="1">
      <c r="F397" s="534"/>
      <c r="G397" s="382"/>
    </row>
    <row r="398" spans="6:7" ht="21" customHeight="1">
      <c r="F398" s="534"/>
      <c r="G398" s="382"/>
    </row>
    <row r="399" spans="6:7" ht="21" customHeight="1">
      <c r="F399" s="534"/>
      <c r="G399" s="382"/>
    </row>
    <row r="400" spans="6:7" ht="21" customHeight="1">
      <c r="F400" s="534"/>
      <c r="G400" s="382"/>
    </row>
    <row r="401" spans="7:7" ht="21" customHeight="1">
      <c r="G401" s="382"/>
    </row>
    <row r="402" spans="7:7" ht="21" customHeight="1">
      <c r="G402" s="382"/>
    </row>
    <row r="403" spans="7:7" ht="21" customHeight="1">
      <c r="G403" s="382"/>
    </row>
    <row r="404" spans="7:7" ht="21" customHeight="1">
      <c r="G404" s="382"/>
    </row>
    <row r="405" spans="7:7" ht="21" customHeight="1">
      <c r="G405" s="382"/>
    </row>
    <row r="406" spans="7:7" ht="21" customHeight="1">
      <c r="G406" s="382"/>
    </row>
    <row r="407" spans="7:7" ht="21" customHeight="1">
      <c r="G407" s="382"/>
    </row>
    <row r="408" spans="7:7" ht="21" customHeight="1">
      <c r="G408" s="382"/>
    </row>
    <row r="409" spans="7:7" ht="21" customHeight="1">
      <c r="G409" s="382"/>
    </row>
    <row r="410" spans="7:7" ht="21" customHeight="1">
      <c r="G410" s="382"/>
    </row>
    <row r="411" spans="7:7" ht="21" customHeight="1">
      <c r="G411" s="382"/>
    </row>
    <row r="412" spans="7:7" ht="21" customHeight="1">
      <c r="G412" s="382"/>
    </row>
    <row r="413" spans="7:7" ht="21" customHeight="1">
      <c r="G413" s="382"/>
    </row>
    <row r="414" spans="7:7" ht="21" customHeight="1">
      <c r="G414" s="382"/>
    </row>
    <row r="415" spans="7:7" ht="21" customHeight="1">
      <c r="G415" s="382"/>
    </row>
    <row r="416" spans="7:7" ht="21" customHeight="1">
      <c r="G416" s="382"/>
    </row>
    <row r="417" spans="7:7" ht="21" customHeight="1">
      <c r="G417" s="382"/>
    </row>
    <row r="418" spans="7:7" ht="21" customHeight="1">
      <c r="G418" s="382"/>
    </row>
    <row r="419" spans="7:7" ht="21" customHeight="1">
      <c r="G419" s="382"/>
    </row>
    <row r="420" spans="7:7" ht="21" customHeight="1">
      <c r="G420" s="382"/>
    </row>
    <row r="421" spans="7:7" ht="21" customHeight="1">
      <c r="G421" s="382"/>
    </row>
    <row r="422" spans="7:7" ht="21" customHeight="1">
      <c r="G422" s="382"/>
    </row>
    <row r="423" spans="7:7" ht="21" customHeight="1">
      <c r="G423" s="382"/>
    </row>
    <row r="424" spans="7:7" ht="21" customHeight="1">
      <c r="G424" s="382"/>
    </row>
    <row r="425" spans="7:7" ht="21" customHeight="1">
      <c r="G425" s="382"/>
    </row>
    <row r="426" spans="7:7" ht="21" customHeight="1">
      <c r="G426" s="382"/>
    </row>
    <row r="427" spans="7:7" ht="21" customHeight="1">
      <c r="G427" s="382"/>
    </row>
    <row r="428" spans="7:7" ht="21" customHeight="1">
      <c r="G428" s="382"/>
    </row>
    <row r="429" spans="7:7" ht="21" customHeight="1">
      <c r="G429" s="382"/>
    </row>
    <row r="430" spans="7:7" ht="21" customHeight="1">
      <c r="G430" s="382"/>
    </row>
    <row r="431" spans="7:7" ht="21" customHeight="1">
      <c r="G431" s="382"/>
    </row>
    <row r="432" spans="7:7" ht="21" customHeight="1">
      <c r="G432" s="382"/>
    </row>
    <row r="433" spans="7:7" ht="21" customHeight="1">
      <c r="G433" s="382"/>
    </row>
    <row r="434" spans="7:7" ht="21" customHeight="1">
      <c r="G434" s="382"/>
    </row>
    <row r="435" spans="7:7" ht="21" customHeight="1">
      <c r="G435" s="382"/>
    </row>
    <row r="436" spans="7:7" ht="21" customHeight="1">
      <c r="G436" s="382"/>
    </row>
    <row r="437" spans="7:7" ht="21" customHeight="1">
      <c r="G437" s="382"/>
    </row>
    <row r="438" spans="7:7" ht="21" customHeight="1">
      <c r="G438" s="382"/>
    </row>
    <row r="439" spans="7:7" ht="21" customHeight="1">
      <c r="G439" s="382"/>
    </row>
    <row r="440" spans="7:7" ht="21" customHeight="1">
      <c r="G440" s="382"/>
    </row>
    <row r="441" spans="7:7" ht="21" customHeight="1">
      <c r="G441" s="382"/>
    </row>
    <row r="442" spans="7:7" ht="21" customHeight="1">
      <c r="G442" s="382"/>
    </row>
    <row r="443" spans="7:7" ht="21" customHeight="1">
      <c r="G443" s="382"/>
    </row>
    <row r="444" spans="7:7" ht="21" customHeight="1">
      <c r="G444" s="382"/>
    </row>
    <row r="445" spans="7:7" ht="21" customHeight="1">
      <c r="G445" s="382"/>
    </row>
    <row r="446" spans="7:7" ht="21" customHeight="1">
      <c r="G446" s="382"/>
    </row>
    <row r="447" spans="7:7" ht="21" customHeight="1">
      <c r="G447" s="382"/>
    </row>
    <row r="448" spans="7:7" ht="21" customHeight="1">
      <c r="G448" s="382"/>
    </row>
    <row r="449" spans="7:7" ht="21" customHeight="1">
      <c r="G449" s="382"/>
    </row>
    <row r="450" spans="7:7" ht="21" customHeight="1">
      <c r="G450" s="382"/>
    </row>
    <row r="451" spans="7:7" ht="21" customHeight="1">
      <c r="G451" s="382"/>
    </row>
    <row r="452" spans="7:7" ht="21" customHeight="1">
      <c r="G452" s="382"/>
    </row>
    <row r="453" spans="7:7" ht="21" customHeight="1">
      <c r="G453" s="382"/>
    </row>
    <row r="454" spans="7:7" ht="21" customHeight="1">
      <c r="G454" s="382"/>
    </row>
    <row r="455" spans="7:7" ht="21" customHeight="1">
      <c r="G455" s="382"/>
    </row>
    <row r="456" spans="7:7" ht="21" customHeight="1">
      <c r="G456" s="382"/>
    </row>
    <row r="457" spans="7:7" ht="21" customHeight="1">
      <c r="G457" s="382"/>
    </row>
    <row r="458" spans="7:7" ht="21" customHeight="1">
      <c r="G458" s="382"/>
    </row>
    <row r="459" spans="7:7" ht="21" customHeight="1">
      <c r="G459" s="382"/>
    </row>
    <row r="460" spans="7:7" ht="21" customHeight="1">
      <c r="G460" s="382"/>
    </row>
    <row r="461" spans="7:7" ht="21" customHeight="1">
      <c r="G461" s="382"/>
    </row>
    <row r="462" spans="7:7" ht="21" customHeight="1">
      <c r="G462" s="382"/>
    </row>
    <row r="463" spans="7:7" ht="21" customHeight="1">
      <c r="G463" s="382"/>
    </row>
    <row r="464" spans="7:7" ht="21" customHeight="1">
      <c r="G464" s="382"/>
    </row>
    <row r="465" spans="7:7" ht="21" customHeight="1">
      <c r="G465" s="382"/>
    </row>
    <row r="466" spans="7:7" ht="21" customHeight="1">
      <c r="G466" s="382"/>
    </row>
    <row r="467" spans="7:7" ht="21" customHeight="1">
      <c r="G467" s="382"/>
    </row>
    <row r="468" spans="7:7" ht="21" customHeight="1">
      <c r="G468" s="382"/>
    </row>
    <row r="469" spans="7:7" ht="21" customHeight="1">
      <c r="G469" s="382"/>
    </row>
    <row r="470" spans="7:7" ht="21" customHeight="1">
      <c r="G470" s="382"/>
    </row>
    <row r="471" spans="7:7" ht="21" customHeight="1">
      <c r="G471" s="382"/>
    </row>
    <row r="472" spans="7:7" ht="21" customHeight="1">
      <c r="G472" s="382"/>
    </row>
    <row r="473" spans="7:7" ht="21" customHeight="1">
      <c r="G473" s="382"/>
    </row>
    <row r="474" spans="7:7" ht="21" customHeight="1">
      <c r="G474" s="382"/>
    </row>
    <row r="475" spans="7:7" ht="21" customHeight="1">
      <c r="G475" s="382"/>
    </row>
    <row r="476" spans="7:7" ht="21" customHeight="1">
      <c r="G476" s="382"/>
    </row>
    <row r="477" spans="7:7" ht="21" customHeight="1">
      <c r="G477" s="382"/>
    </row>
    <row r="478" spans="7:7" ht="21" customHeight="1">
      <c r="G478" s="382"/>
    </row>
    <row r="479" spans="7:7" ht="21" customHeight="1">
      <c r="G479" s="382"/>
    </row>
    <row r="480" spans="7:7" ht="21" customHeight="1">
      <c r="G480" s="382"/>
    </row>
    <row r="481" spans="7:7" ht="21" customHeight="1">
      <c r="G481" s="382"/>
    </row>
    <row r="482" spans="7:7" ht="21" customHeight="1">
      <c r="G482" s="382"/>
    </row>
    <row r="483" spans="7:7" ht="21" customHeight="1">
      <c r="G483" s="382"/>
    </row>
    <row r="484" spans="7:7" ht="21" customHeight="1">
      <c r="G484" s="382"/>
    </row>
    <row r="485" spans="7:7" ht="21" customHeight="1">
      <c r="G485" s="382"/>
    </row>
    <row r="486" spans="7:7" ht="21" customHeight="1">
      <c r="G486" s="382"/>
    </row>
    <row r="487" spans="7:7" ht="21" customHeight="1">
      <c r="G487" s="382"/>
    </row>
    <row r="488" spans="7:7" ht="21" customHeight="1">
      <c r="G488" s="382"/>
    </row>
    <row r="489" spans="7:7" ht="21" customHeight="1">
      <c r="G489" s="382"/>
    </row>
    <row r="490" spans="7:7" ht="21" customHeight="1">
      <c r="G490" s="382"/>
    </row>
    <row r="491" spans="7:7" ht="21" customHeight="1">
      <c r="G491" s="382"/>
    </row>
    <row r="492" spans="7:7" ht="21" customHeight="1">
      <c r="G492" s="382"/>
    </row>
    <row r="493" spans="7:7" ht="21" customHeight="1">
      <c r="G493" s="382"/>
    </row>
    <row r="494" spans="7:7" ht="21" customHeight="1">
      <c r="G494" s="382"/>
    </row>
    <row r="495" spans="7:7" ht="21" customHeight="1">
      <c r="G495" s="382"/>
    </row>
    <row r="496" spans="7:7" ht="21" customHeight="1">
      <c r="G496" s="382"/>
    </row>
    <row r="497" spans="7:7" ht="21" customHeight="1">
      <c r="G497" s="382"/>
    </row>
    <row r="498" spans="7:7" ht="21" customHeight="1">
      <c r="G498" s="382"/>
    </row>
    <row r="499" spans="7:7" ht="21" customHeight="1">
      <c r="G499" s="382"/>
    </row>
    <row r="500" spans="7:7" ht="21" customHeight="1">
      <c r="G500" s="382"/>
    </row>
    <row r="501" spans="7:7" ht="21" customHeight="1">
      <c r="G501" s="382"/>
    </row>
    <row r="502" spans="7:7" ht="21" customHeight="1">
      <c r="G502" s="382"/>
    </row>
    <row r="503" spans="7:7" ht="21" customHeight="1">
      <c r="G503" s="382"/>
    </row>
    <row r="504" spans="7:7" ht="21" customHeight="1">
      <c r="G504" s="382"/>
    </row>
    <row r="505" spans="7:7" ht="21" customHeight="1">
      <c r="G505" s="382"/>
    </row>
    <row r="506" spans="7:7" ht="21" customHeight="1">
      <c r="G506" s="382"/>
    </row>
    <row r="507" spans="7:7" ht="21" customHeight="1">
      <c r="G507" s="382"/>
    </row>
    <row r="508" spans="7:7" ht="21" customHeight="1">
      <c r="G508" s="382"/>
    </row>
    <row r="509" spans="7:7" ht="21" customHeight="1">
      <c r="G509" s="382"/>
    </row>
    <row r="510" spans="7:7" ht="21" customHeight="1">
      <c r="G510" s="382"/>
    </row>
    <row r="511" spans="7:7" ht="21" customHeight="1">
      <c r="G511" s="382"/>
    </row>
    <row r="512" spans="7:7" ht="21" customHeight="1">
      <c r="G512" s="382"/>
    </row>
    <row r="513" spans="7:7" ht="21" customHeight="1">
      <c r="G513" s="382"/>
    </row>
    <row r="514" spans="7:7" ht="21" customHeight="1">
      <c r="G514" s="382"/>
    </row>
    <row r="515" spans="7:7" ht="21" customHeight="1">
      <c r="G515" s="382"/>
    </row>
    <row r="516" spans="7:7" ht="21" customHeight="1">
      <c r="G516" s="382"/>
    </row>
    <row r="517" spans="7:7" ht="21" customHeight="1">
      <c r="G517" s="382"/>
    </row>
    <row r="518" spans="7:7" ht="21" customHeight="1">
      <c r="G518" s="382"/>
    </row>
    <row r="519" spans="7:7" ht="21" customHeight="1">
      <c r="G519" s="382"/>
    </row>
    <row r="520" spans="7:7" ht="21" customHeight="1">
      <c r="G520" s="382"/>
    </row>
    <row r="521" spans="7:7" ht="21" customHeight="1">
      <c r="G521" s="382"/>
    </row>
    <row r="522" spans="7:7" ht="21" customHeight="1">
      <c r="G522" s="382"/>
    </row>
    <row r="523" spans="7:7" ht="21" customHeight="1">
      <c r="G523" s="382"/>
    </row>
    <row r="524" spans="7:7" ht="21" customHeight="1">
      <c r="G524" s="382"/>
    </row>
    <row r="525" spans="7:7" ht="21" customHeight="1">
      <c r="G525" s="382"/>
    </row>
    <row r="526" spans="7:7" ht="21" customHeight="1">
      <c r="G526" s="382"/>
    </row>
    <row r="527" spans="7:7" ht="21" customHeight="1">
      <c r="G527" s="382"/>
    </row>
  </sheetData>
  <phoneticPr fontId="11" type="noConversion"/>
  <printOptions horizontalCentered="1" verticalCentered="1"/>
  <pageMargins left="0.59055118110236227" right="0.59055118110236227" top="1.1811023622047245" bottom="0.98425196850393704" header="0.78740157480314965" footer="0.78740157480314965"/>
  <pageSetup paperSize="9" scale="92" orientation="portrait" blackAndWhite="1" horizontalDpi="300" verticalDpi="300" r:id="rId1"/>
  <headerFooter alignWithMargins="0">
    <oddHeader>&amp;C&amp;"標楷體,粗體"&amp;12全國農業金庫工程標單&amp;R&amp;"標楷體,標準"總  &amp;N  頁第 &amp;P 頁</oddHeader>
    <oddFooter>&amp;L     &amp;"細明體,標準"廠商：</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A1:J321"/>
  <sheetViews>
    <sheetView view="pageBreakPreview" zoomScaleNormal="90" zoomScaleSheetLayoutView="100" workbookViewId="0">
      <selection activeCell="E4" sqref="E4"/>
    </sheetView>
  </sheetViews>
  <sheetFormatPr defaultColWidth="10.28515625" defaultRowHeight="21" customHeight="1"/>
  <cols>
    <col min="1" max="1" width="4.7109375" style="570" customWidth="1"/>
    <col min="2" max="2" width="36.7109375" style="99" customWidth="1"/>
    <col min="3" max="3" width="4.7109375" style="100" customWidth="1"/>
    <col min="4" max="4" width="8.7109375" style="571" customWidth="1"/>
    <col min="5" max="5" width="10.7109375" style="535" customWidth="1"/>
    <col min="6" max="6" width="12.7109375" style="535" customWidth="1"/>
    <col min="7" max="7" width="16.7109375" style="339" customWidth="1"/>
    <col min="8" max="8" width="10.28515625" style="99"/>
    <col min="9" max="10" width="10.28515625" style="100"/>
    <col min="11" max="16384" width="10.28515625" style="99"/>
  </cols>
  <sheetData>
    <row r="1" spans="1:10" s="315" customFormat="1" ht="21.95" customHeight="1">
      <c r="A1" s="378" t="s">
        <v>278</v>
      </c>
      <c r="C1" s="316"/>
      <c r="D1" s="566"/>
      <c r="E1" s="567"/>
      <c r="F1" s="528"/>
      <c r="I1" s="316"/>
      <c r="J1" s="316"/>
    </row>
    <row r="2" spans="1:10" s="315" customFormat="1" ht="21.95" customHeight="1">
      <c r="A2" s="384" t="s">
        <v>279</v>
      </c>
      <c r="C2" s="316"/>
      <c r="D2" s="566"/>
      <c r="E2" s="567"/>
      <c r="F2" s="528"/>
      <c r="I2" s="316"/>
      <c r="J2" s="316"/>
    </row>
    <row r="3" spans="1:10" ht="21.95" customHeight="1">
      <c r="A3" s="568" t="s">
        <v>11</v>
      </c>
      <c r="B3" s="325" t="s">
        <v>12</v>
      </c>
      <c r="C3" s="115" t="s">
        <v>13</v>
      </c>
      <c r="D3" s="513" t="s">
        <v>14</v>
      </c>
      <c r="E3" s="326" t="s">
        <v>15</v>
      </c>
      <c r="F3" s="326" t="s">
        <v>1</v>
      </c>
      <c r="G3" s="325" t="s">
        <v>100</v>
      </c>
    </row>
    <row r="4" spans="1:10" ht="21.95" customHeight="1">
      <c r="A4" s="262" t="s">
        <v>803</v>
      </c>
      <c r="B4" s="118" t="str">
        <f>工程裝總!B15</f>
        <v>門窗工程</v>
      </c>
      <c r="C4" s="179"/>
      <c r="D4" s="361"/>
      <c r="E4" s="271"/>
      <c r="F4" s="271"/>
      <c r="G4" s="294"/>
    </row>
    <row r="5" spans="1:10" ht="21.95" customHeight="1">
      <c r="A5" s="359" t="s">
        <v>116</v>
      </c>
      <c r="B5" s="118" t="s">
        <v>1206</v>
      </c>
      <c r="C5" s="115" t="s">
        <v>138</v>
      </c>
      <c r="D5" s="361">
        <v>1</v>
      </c>
      <c r="E5" s="271"/>
      <c r="F5" s="159"/>
      <c r="G5" s="208"/>
      <c r="H5" s="362"/>
    </row>
    <row r="6" spans="1:10" ht="35.1" customHeight="1">
      <c r="A6" s="359">
        <f>1+A5</f>
        <v>2</v>
      </c>
      <c r="B6" s="118" t="s">
        <v>263</v>
      </c>
      <c r="C6" s="115" t="s">
        <v>45</v>
      </c>
      <c r="D6" s="361">
        <v>4</v>
      </c>
      <c r="E6" s="271"/>
      <c r="F6" s="159"/>
      <c r="G6" s="208" t="s">
        <v>262</v>
      </c>
      <c r="H6" s="362"/>
    </row>
    <row r="7" spans="1:10" ht="35.1" customHeight="1">
      <c r="A7" s="359">
        <f t="shared" ref="A7:A39" si="0">1+A6</f>
        <v>3</v>
      </c>
      <c r="B7" s="118" t="s">
        <v>282</v>
      </c>
      <c r="C7" s="115" t="s">
        <v>45</v>
      </c>
      <c r="D7" s="361">
        <v>2</v>
      </c>
      <c r="E7" s="271"/>
      <c r="F7" s="159"/>
      <c r="G7" s="208" t="s">
        <v>777</v>
      </c>
      <c r="H7" s="362"/>
    </row>
    <row r="8" spans="1:10" ht="21.95" customHeight="1">
      <c r="A8" s="359">
        <f t="shared" si="0"/>
        <v>4</v>
      </c>
      <c r="B8" s="118" t="s">
        <v>264</v>
      </c>
      <c r="C8" s="115" t="s">
        <v>45</v>
      </c>
      <c r="D8" s="361">
        <v>3</v>
      </c>
      <c r="E8" s="271"/>
      <c r="F8" s="159"/>
      <c r="G8" s="208"/>
      <c r="H8" s="362"/>
    </row>
    <row r="9" spans="1:10" ht="21.95" customHeight="1">
      <c r="A9" s="359">
        <f t="shared" si="0"/>
        <v>5</v>
      </c>
      <c r="B9" s="118" t="s">
        <v>819</v>
      </c>
      <c r="C9" s="115" t="s">
        <v>45</v>
      </c>
      <c r="D9" s="361">
        <v>1</v>
      </c>
      <c r="E9" s="271"/>
      <c r="F9" s="159"/>
      <c r="G9" s="208"/>
      <c r="H9" s="362"/>
    </row>
    <row r="10" spans="1:10" ht="21.95" customHeight="1">
      <c r="A10" s="359">
        <f t="shared" si="0"/>
        <v>6</v>
      </c>
      <c r="B10" s="302" t="s">
        <v>265</v>
      </c>
      <c r="C10" s="115" t="s">
        <v>45</v>
      </c>
      <c r="D10" s="361">
        <v>3</v>
      </c>
      <c r="E10" s="271"/>
      <c r="F10" s="159"/>
      <c r="G10" s="208" t="s">
        <v>1131</v>
      </c>
      <c r="H10" s="362"/>
    </row>
    <row r="11" spans="1:10" ht="21.95" customHeight="1">
      <c r="A11" s="359">
        <f t="shared" si="0"/>
        <v>7</v>
      </c>
      <c r="B11" s="302" t="s">
        <v>1130</v>
      </c>
      <c r="C11" s="115" t="s">
        <v>45</v>
      </c>
      <c r="D11" s="361">
        <v>1</v>
      </c>
      <c r="E11" s="271"/>
      <c r="F11" s="159"/>
      <c r="G11" s="208" t="s">
        <v>776</v>
      </c>
      <c r="H11" s="362"/>
    </row>
    <row r="12" spans="1:10" ht="21.95" customHeight="1">
      <c r="A12" s="359">
        <f t="shared" si="0"/>
        <v>8</v>
      </c>
      <c r="B12" s="302" t="s">
        <v>1207</v>
      </c>
      <c r="C12" s="115" t="s">
        <v>45</v>
      </c>
      <c r="D12" s="361">
        <v>1</v>
      </c>
      <c r="E12" s="271"/>
      <c r="F12" s="159"/>
      <c r="G12" s="208" t="s">
        <v>1132</v>
      </c>
      <c r="H12" s="362"/>
    </row>
    <row r="13" spans="1:10" ht="21.95" customHeight="1">
      <c r="A13" s="359">
        <f t="shared" si="0"/>
        <v>9</v>
      </c>
      <c r="B13" s="302" t="s">
        <v>1111</v>
      </c>
      <c r="C13" s="115" t="s">
        <v>45</v>
      </c>
      <c r="D13" s="361">
        <v>1</v>
      </c>
      <c r="E13" s="271"/>
      <c r="F13" s="159"/>
      <c r="G13" s="208" t="s">
        <v>1132</v>
      </c>
      <c r="H13" s="362"/>
    </row>
    <row r="14" spans="1:10" ht="21.95" customHeight="1">
      <c r="A14" s="359">
        <f t="shared" si="0"/>
        <v>10</v>
      </c>
      <c r="B14" s="302" t="s">
        <v>970</v>
      </c>
      <c r="C14" s="115" t="s">
        <v>53</v>
      </c>
      <c r="D14" s="361">
        <v>1</v>
      </c>
      <c r="E14" s="271"/>
      <c r="F14" s="159"/>
      <c r="G14" s="208" t="s">
        <v>33</v>
      </c>
      <c r="H14" s="362"/>
    </row>
    <row r="15" spans="1:10" ht="35.1" customHeight="1">
      <c r="A15" s="359">
        <f t="shared" si="0"/>
        <v>11</v>
      </c>
      <c r="B15" s="302" t="s">
        <v>1208</v>
      </c>
      <c r="C15" s="115" t="s">
        <v>45</v>
      </c>
      <c r="D15" s="361">
        <v>1</v>
      </c>
      <c r="E15" s="271"/>
      <c r="F15" s="159"/>
      <c r="G15" s="208" t="s">
        <v>1209</v>
      </c>
      <c r="H15" s="362"/>
    </row>
    <row r="16" spans="1:10" ht="35.1" customHeight="1">
      <c r="A16" s="359">
        <f t="shared" si="0"/>
        <v>12</v>
      </c>
      <c r="B16" s="302" t="s">
        <v>867</v>
      </c>
      <c r="C16" s="115" t="s">
        <v>45</v>
      </c>
      <c r="D16" s="361">
        <v>1</v>
      </c>
      <c r="E16" s="271"/>
      <c r="F16" s="159"/>
      <c r="G16" s="208" t="s">
        <v>775</v>
      </c>
      <c r="H16" s="362"/>
    </row>
    <row r="17" spans="1:10" ht="21.95" customHeight="1">
      <c r="A17" s="359">
        <f t="shared" si="0"/>
        <v>13</v>
      </c>
      <c r="B17" s="302" t="s">
        <v>269</v>
      </c>
      <c r="C17" s="115" t="s">
        <v>45</v>
      </c>
      <c r="D17" s="361">
        <v>1</v>
      </c>
      <c r="E17" s="271"/>
      <c r="F17" s="159"/>
      <c r="G17" s="208" t="s">
        <v>1210</v>
      </c>
      <c r="H17" s="362"/>
    </row>
    <row r="18" spans="1:10" ht="35.1" customHeight="1">
      <c r="A18" s="359">
        <f t="shared" si="0"/>
        <v>14</v>
      </c>
      <c r="B18" s="118" t="s">
        <v>266</v>
      </c>
      <c r="C18" s="115" t="s">
        <v>45</v>
      </c>
      <c r="D18" s="361">
        <v>1</v>
      </c>
      <c r="E18" s="271"/>
      <c r="F18" s="159"/>
      <c r="G18" s="208" t="s">
        <v>776</v>
      </c>
      <c r="H18" s="362"/>
    </row>
    <row r="19" spans="1:10" ht="35.1" customHeight="1">
      <c r="A19" s="359">
        <f t="shared" si="0"/>
        <v>15</v>
      </c>
      <c r="B19" s="302" t="s">
        <v>267</v>
      </c>
      <c r="C19" s="115" t="s">
        <v>45</v>
      </c>
      <c r="D19" s="361">
        <v>1</v>
      </c>
      <c r="E19" s="271"/>
      <c r="F19" s="159"/>
      <c r="G19" s="208" t="s">
        <v>1211</v>
      </c>
      <c r="H19" s="362"/>
    </row>
    <row r="20" spans="1:10" ht="21.95" customHeight="1">
      <c r="A20" s="359">
        <f t="shared" si="0"/>
        <v>16</v>
      </c>
      <c r="B20" s="302" t="s">
        <v>285</v>
      </c>
      <c r="C20" s="115" t="s">
        <v>45</v>
      </c>
      <c r="D20" s="361">
        <v>3</v>
      </c>
      <c r="E20" s="271"/>
      <c r="F20" s="159"/>
      <c r="G20" s="208" t="s">
        <v>1131</v>
      </c>
      <c r="H20" s="362"/>
    </row>
    <row r="21" spans="1:10" ht="50.1" customHeight="1">
      <c r="A21" s="359">
        <f t="shared" si="0"/>
        <v>17</v>
      </c>
      <c r="B21" s="302" t="s">
        <v>1212</v>
      </c>
      <c r="C21" s="115" t="s">
        <v>45</v>
      </c>
      <c r="D21" s="361">
        <v>1</v>
      </c>
      <c r="E21" s="271"/>
      <c r="F21" s="159"/>
      <c r="G21" s="208" t="s">
        <v>1047</v>
      </c>
      <c r="H21" s="362"/>
    </row>
    <row r="22" spans="1:10" ht="35.1" customHeight="1">
      <c r="A22" s="359">
        <f t="shared" si="0"/>
        <v>18</v>
      </c>
      <c r="B22" s="118" t="s">
        <v>1113</v>
      </c>
      <c r="C22" s="115" t="s">
        <v>54</v>
      </c>
      <c r="D22" s="361">
        <v>1</v>
      </c>
      <c r="E22" s="271"/>
      <c r="F22" s="159"/>
      <c r="G22" s="208"/>
      <c r="H22" s="362"/>
    </row>
    <row r="23" spans="1:10" ht="35.1" customHeight="1">
      <c r="A23" s="359">
        <f t="shared" si="0"/>
        <v>19</v>
      </c>
      <c r="B23" s="118" t="s">
        <v>1114</v>
      </c>
      <c r="C23" s="115" t="s">
        <v>54</v>
      </c>
      <c r="D23" s="361">
        <v>1</v>
      </c>
      <c r="E23" s="271"/>
      <c r="F23" s="159"/>
      <c r="G23" s="208"/>
      <c r="H23" s="362"/>
    </row>
    <row r="24" spans="1:10" ht="35.1" customHeight="1">
      <c r="A24" s="359">
        <f t="shared" si="0"/>
        <v>20</v>
      </c>
      <c r="B24" s="118" t="s">
        <v>1119</v>
      </c>
      <c r="C24" s="115" t="s">
        <v>258</v>
      </c>
      <c r="D24" s="361">
        <v>2</v>
      </c>
      <c r="E24" s="271"/>
      <c r="F24" s="159"/>
      <c r="G24" s="208"/>
      <c r="H24" s="362"/>
    </row>
    <row r="25" spans="1:10" ht="50.1" customHeight="1">
      <c r="A25" s="359">
        <f t="shared" si="0"/>
        <v>21</v>
      </c>
      <c r="B25" s="118" t="s">
        <v>1115</v>
      </c>
      <c r="C25" s="115" t="s">
        <v>54</v>
      </c>
      <c r="D25" s="361">
        <v>1</v>
      </c>
      <c r="E25" s="271"/>
      <c r="F25" s="159"/>
      <c r="G25" s="208"/>
      <c r="H25" s="362"/>
    </row>
    <row r="26" spans="1:10" ht="35.1" customHeight="1">
      <c r="A26" s="359">
        <f t="shared" si="0"/>
        <v>22</v>
      </c>
      <c r="B26" s="118" t="s">
        <v>1116</v>
      </c>
      <c r="C26" s="115" t="s">
        <v>54</v>
      </c>
      <c r="D26" s="361">
        <v>1</v>
      </c>
      <c r="E26" s="271"/>
      <c r="F26" s="159"/>
      <c r="G26" s="208"/>
      <c r="H26" s="362"/>
    </row>
    <row r="27" spans="1:10" ht="35.1" customHeight="1">
      <c r="A27" s="359">
        <f t="shared" si="0"/>
        <v>23</v>
      </c>
      <c r="B27" s="118" t="s">
        <v>1118</v>
      </c>
      <c r="C27" s="115" t="s">
        <v>258</v>
      </c>
      <c r="D27" s="361">
        <v>2</v>
      </c>
      <c r="E27" s="271"/>
      <c r="F27" s="159"/>
      <c r="G27" s="208"/>
      <c r="H27" s="362"/>
    </row>
    <row r="28" spans="1:10" ht="35.1" customHeight="1">
      <c r="A28" s="359">
        <f t="shared" si="0"/>
        <v>24</v>
      </c>
      <c r="B28" s="302" t="s">
        <v>863</v>
      </c>
      <c r="C28" s="115" t="s">
        <v>45</v>
      </c>
      <c r="D28" s="361">
        <v>1</v>
      </c>
      <c r="E28" s="271"/>
      <c r="F28" s="159"/>
      <c r="G28" s="577" t="s">
        <v>778</v>
      </c>
      <c r="H28" s="362"/>
    </row>
    <row r="29" spans="1:10" ht="21.95" customHeight="1">
      <c r="A29" s="359">
        <f t="shared" si="0"/>
        <v>25</v>
      </c>
      <c r="B29" s="118" t="s">
        <v>864</v>
      </c>
      <c r="C29" s="115" t="s">
        <v>250</v>
      </c>
      <c r="D29" s="361">
        <v>62</v>
      </c>
      <c r="E29" s="271"/>
      <c r="F29" s="159"/>
      <c r="G29" s="577"/>
      <c r="H29" s="362"/>
    </row>
    <row r="30" spans="1:10" ht="35.1" customHeight="1">
      <c r="A30" s="359">
        <f t="shared" si="0"/>
        <v>26</v>
      </c>
      <c r="B30" s="302" t="s">
        <v>790</v>
      </c>
      <c r="C30" s="115" t="s">
        <v>45</v>
      </c>
      <c r="D30" s="361">
        <v>1</v>
      </c>
      <c r="E30" s="271"/>
      <c r="F30" s="159"/>
      <c r="G30" s="208"/>
      <c r="H30" s="362"/>
    </row>
    <row r="31" spans="1:10" ht="35.1" customHeight="1">
      <c r="A31" s="359">
        <f t="shared" si="0"/>
        <v>27</v>
      </c>
      <c r="B31" s="118" t="s">
        <v>949</v>
      </c>
      <c r="C31" s="115" t="s">
        <v>45</v>
      </c>
      <c r="D31" s="361">
        <v>1</v>
      </c>
      <c r="E31" s="271"/>
      <c r="F31" s="159"/>
      <c r="G31" s="208" t="s">
        <v>958</v>
      </c>
      <c r="H31" s="396"/>
      <c r="J31" s="142"/>
    </row>
    <row r="32" spans="1:10" ht="35.1" customHeight="1">
      <c r="A32" s="359">
        <f t="shared" si="0"/>
        <v>28</v>
      </c>
      <c r="B32" s="118" t="s">
        <v>950</v>
      </c>
      <c r="C32" s="115" t="s">
        <v>45</v>
      </c>
      <c r="D32" s="361">
        <v>2</v>
      </c>
      <c r="E32" s="271"/>
      <c r="F32" s="159"/>
      <c r="G32" s="208" t="s">
        <v>268</v>
      </c>
      <c r="H32" s="396"/>
    </row>
    <row r="33" spans="1:8" ht="35.1" customHeight="1">
      <c r="A33" s="359">
        <f t="shared" si="0"/>
        <v>29</v>
      </c>
      <c r="B33" s="118" t="s">
        <v>1213</v>
      </c>
      <c r="C33" s="179" t="s">
        <v>0</v>
      </c>
      <c r="D33" s="180">
        <v>1</v>
      </c>
      <c r="E33" s="271"/>
      <c r="F33" s="159"/>
      <c r="G33" s="208" t="s">
        <v>969</v>
      </c>
      <c r="H33" s="396"/>
    </row>
    <row r="34" spans="1:8" ht="21.95" customHeight="1">
      <c r="A34" s="359">
        <f t="shared" si="0"/>
        <v>30</v>
      </c>
      <c r="B34" s="118" t="s">
        <v>259</v>
      </c>
      <c r="C34" s="179" t="s">
        <v>0</v>
      </c>
      <c r="D34" s="180">
        <v>1</v>
      </c>
      <c r="E34" s="271"/>
      <c r="F34" s="159"/>
      <c r="G34" s="343"/>
    </row>
    <row r="35" spans="1:8" ht="35.1" customHeight="1">
      <c r="A35" s="359">
        <f t="shared" si="0"/>
        <v>31</v>
      </c>
      <c r="B35" s="118" t="s">
        <v>865</v>
      </c>
      <c r="C35" s="115" t="s">
        <v>45</v>
      </c>
      <c r="D35" s="180">
        <v>2</v>
      </c>
      <c r="E35" s="271"/>
      <c r="F35" s="159"/>
      <c r="G35" s="343" t="s">
        <v>866</v>
      </c>
    </row>
    <row r="36" spans="1:8" ht="35.1" customHeight="1">
      <c r="A36" s="359">
        <f t="shared" si="0"/>
        <v>32</v>
      </c>
      <c r="B36" s="302" t="s">
        <v>1214</v>
      </c>
      <c r="C36" s="115" t="s">
        <v>45</v>
      </c>
      <c r="D36" s="180">
        <v>1</v>
      </c>
      <c r="E36" s="271"/>
      <c r="F36" s="159"/>
      <c r="G36" s="343" t="s">
        <v>909</v>
      </c>
    </row>
    <row r="37" spans="1:8" ht="21.95" customHeight="1">
      <c r="A37" s="359">
        <f t="shared" si="0"/>
        <v>33</v>
      </c>
      <c r="B37" s="118" t="s">
        <v>860</v>
      </c>
      <c r="C37" s="115" t="s">
        <v>45</v>
      </c>
      <c r="D37" s="180">
        <v>1</v>
      </c>
      <c r="E37" s="271"/>
      <c r="F37" s="159"/>
      <c r="G37" s="343"/>
    </row>
    <row r="38" spans="1:8" ht="35.1" customHeight="1">
      <c r="A38" s="359">
        <f t="shared" si="0"/>
        <v>34</v>
      </c>
      <c r="B38" s="118" t="s">
        <v>934</v>
      </c>
      <c r="C38" s="115" t="s">
        <v>932</v>
      </c>
      <c r="D38" s="180">
        <v>8</v>
      </c>
      <c r="E38" s="271"/>
      <c r="F38" s="159"/>
      <c r="G38" s="343" t="s">
        <v>931</v>
      </c>
    </row>
    <row r="39" spans="1:8" ht="21.95" customHeight="1">
      <c r="A39" s="359">
        <f t="shared" si="0"/>
        <v>35</v>
      </c>
      <c r="B39" s="118" t="s">
        <v>933</v>
      </c>
      <c r="C39" s="179" t="s">
        <v>0</v>
      </c>
      <c r="D39" s="180">
        <v>1</v>
      </c>
      <c r="E39" s="271"/>
      <c r="F39" s="159"/>
      <c r="G39" s="343" t="s">
        <v>931</v>
      </c>
    </row>
    <row r="40" spans="1:8" ht="21.95" customHeight="1">
      <c r="A40" s="359"/>
      <c r="B40" s="118"/>
      <c r="C40" s="115"/>
      <c r="D40" s="569"/>
      <c r="E40" s="271"/>
      <c r="F40" s="159"/>
      <c r="G40" s="343"/>
    </row>
    <row r="41" spans="1:8" ht="21.95" customHeight="1">
      <c r="A41" s="359"/>
      <c r="B41" s="539" t="s">
        <v>1190</v>
      </c>
      <c r="C41" s="179"/>
      <c r="D41" s="361"/>
      <c r="E41" s="271"/>
      <c r="F41" s="271"/>
      <c r="G41" s="208"/>
    </row>
    <row r="42" spans="1:8" ht="21.95" customHeight="1">
      <c r="A42" s="359"/>
      <c r="B42" s="539"/>
      <c r="C42" s="179"/>
      <c r="D42" s="361"/>
      <c r="E42" s="271"/>
      <c r="F42" s="271"/>
      <c r="G42" s="208"/>
    </row>
    <row r="43" spans="1:8" ht="21.95" customHeight="1">
      <c r="A43" s="359"/>
      <c r="B43" s="539"/>
      <c r="C43" s="179"/>
      <c r="D43" s="361"/>
      <c r="E43" s="271"/>
      <c r="F43" s="271"/>
      <c r="G43" s="208"/>
    </row>
    <row r="44" spans="1:8" ht="21.95" customHeight="1">
      <c r="A44" s="359"/>
      <c r="B44" s="539"/>
      <c r="C44" s="179"/>
      <c r="D44" s="361"/>
      <c r="E44" s="271"/>
      <c r="F44" s="271"/>
      <c r="G44" s="208"/>
    </row>
    <row r="45" spans="1:8" ht="21.95" customHeight="1">
      <c r="A45" s="359"/>
      <c r="B45" s="539"/>
      <c r="C45" s="179"/>
      <c r="D45" s="361"/>
      <c r="E45" s="271"/>
      <c r="F45" s="271"/>
      <c r="G45" s="208"/>
    </row>
    <row r="46" spans="1:8" ht="21.95" customHeight="1">
      <c r="A46" s="359"/>
      <c r="B46" s="539"/>
      <c r="C46" s="179"/>
      <c r="D46" s="361"/>
      <c r="E46" s="271"/>
      <c r="F46" s="271"/>
      <c r="G46" s="208"/>
    </row>
    <row r="47" spans="1:8" ht="21.95" customHeight="1">
      <c r="A47" s="359"/>
      <c r="B47" s="539"/>
      <c r="C47" s="179"/>
      <c r="D47" s="361"/>
      <c r="E47" s="271"/>
      <c r="F47" s="271"/>
      <c r="G47" s="208"/>
    </row>
    <row r="48" spans="1:8" ht="21.95" customHeight="1">
      <c r="A48" s="359"/>
      <c r="B48" s="539"/>
      <c r="C48" s="179"/>
      <c r="D48" s="361"/>
      <c r="E48" s="271"/>
      <c r="F48" s="271"/>
      <c r="G48" s="208"/>
    </row>
    <row r="49" spans="1:7" ht="21.95" customHeight="1">
      <c r="A49" s="359"/>
      <c r="B49" s="539"/>
      <c r="C49" s="179"/>
      <c r="D49" s="361"/>
      <c r="E49" s="271"/>
      <c r="F49" s="271"/>
      <c r="G49" s="208"/>
    </row>
    <row r="50" spans="1:7" ht="21.95" customHeight="1">
      <c r="A50" s="359"/>
      <c r="B50" s="539"/>
      <c r="C50" s="179"/>
      <c r="D50" s="361"/>
      <c r="E50" s="271"/>
      <c r="F50" s="271"/>
      <c r="G50" s="208"/>
    </row>
    <row r="51" spans="1:7" ht="21.95" customHeight="1">
      <c r="A51" s="359"/>
      <c r="B51" s="539"/>
      <c r="C51" s="179"/>
      <c r="D51" s="361"/>
      <c r="E51" s="271"/>
      <c r="F51" s="271"/>
      <c r="G51" s="208"/>
    </row>
    <row r="52" spans="1:7" ht="21.95" customHeight="1">
      <c r="A52" s="359"/>
      <c r="B52" s="539"/>
      <c r="C52" s="179"/>
      <c r="D52" s="361"/>
      <c r="E52" s="271"/>
      <c r="F52" s="271"/>
      <c r="G52" s="208"/>
    </row>
    <row r="53" spans="1:7" ht="21.95" customHeight="1">
      <c r="A53" s="359"/>
      <c r="B53" s="539"/>
      <c r="C53" s="179"/>
      <c r="D53" s="361"/>
      <c r="E53" s="271"/>
      <c r="F53" s="271"/>
      <c r="G53" s="208"/>
    </row>
    <row r="54" spans="1:7" ht="21" customHeight="1">
      <c r="E54" s="534"/>
      <c r="F54" s="534"/>
      <c r="G54" s="382"/>
    </row>
    <row r="55" spans="1:7" ht="21" customHeight="1">
      <c r="E55" s="534"/>
      <c r="F55" s="534"/>
      <c r="G55" s="382"/>
    </row>
    <row r="56" spans="1:7" ht="21" customHeight="1">
      <c r="E56" s="534"/>
      <c r="F56" s="534"/>
      <c r="G56" s="382"/>
    </row>
    <row r="57" spans="1:7" ht="21" customHeight="1">
      <c r="E57" s="534"/>
      <c r="F57" s="534"/>
      <c r="G57" s="382"/>
    </row>
    <row r="58" spans="1:7" ht="21" customHeight="1">
      <c r="E58" s="534"/>
      <c r="F58" s="534"/>
      <c r="G58" s="382"/>
    </row>
    <row r="59" spans="1:7" ht="21" customHeight="1">
      <c r="E59" s="534"/>
      <c r="F59" s="534"/>
      <c r="G59" s="382"/>
    </row>
    <row r="60" spans="1:7" ht="21" customHeight="1">
      <c r="E60" s="534"/>
      <c r="F60" s="534"/>
      <c r="G60" s="382"/>
    </row>
    <row r="61" spans="1:7" ht="21" customHeight="1">
      <c r="E61" s="534"/>
      <c r="F61" s="534"/>
      <c r="G61" s="382"/>
    </row>
    <row r="62" spans="1:7" ht="21" customHeight="1">
      <c r="E62" s="534"/>
      <c r="F62" s="534"/>
      <c r="G62" s="382"/>
    </row>
    <row r="63" spans="1:7" ht="21" customHeight="1">
      <c r="E63" s="534"/>
      <c r="F63" s="534"/>
      <c r="G63" s="382"/>
    </row>
    <row r="64" spans="1:7" ht="21" customHeight="1">
      <c r="E64" s="534"/>
      <c r="F64" s="534"/>
      <c r="G64" s="382"/>
    </row>
    <row r="65" spans="5:7" ht="21" customHeight="1">
      <c r="E65" s="534"/>
      <c r="F65" s="534"/>
      <c r="G65" s="382"/>
    </row>
    <row r="66" spans="5:7" ht="21" customHeight="1">
      <c r="E66" s="534"/>
      <c r="F66" s="534"/>
      <c r="G66" s="382"/>
    </row>
    <row r="67" spans="5:7" ht="21" customHeight="1">
      <c r="E67" s="534"/>
      <c r="F67" s="534"/>
      <c r="G67" s="382"/>
    </row>
    <row r="68" spans="5:7" ht="21" customHeight="1">
      <c r="E68" s="534"/>
      <c r="F68" s="534"/>
      <c r="G68" s="382"/>
    </row>
    <row r="69" spans="5:7" ht="21" customHeight="1">
      <c r="E69" s="534"/>
      <c r="F69" s="534"/>
      <c r="G69" s="382"/>
    </row>
    <row r="70" spans="5:7" ht="21" customHeight="1">
      <c r="E70" s="534"/>
      <c r="F70" s="534"/>
      <c r="G70" s="382"/>
    </row>
    <row r="71" spans="5:7" ht="21" customHeight="1">
      <c r="E71" s="534"/>
      <c r="F71" s="534"/>
      <c r="G71" s="382"/>
    </row>
    <row r="72" spans="5:7" ht="21" customHeight="1">
      <c r="E72" s="534"/>
      <c r="F72" s="534"/>
      <c r="G72" s="382"/>
    </row>
    <row r="73" spans="5:7" ht="21" customHeight="1">
      <c r="E73" s="534"/>
      <c r="F73" s="534"/>
      <c r="G73" s="382"/>
    </row>
    <row r="74" spans="5:7" ht="21" customHeight="1">
      <c r="E74" s="534"/>
      <c r="F74" s="534"/>
      <c r="G74" s="382"/>
    </row>
    <row r="75" spans="5:7" ht="21" customHeight="1">
      <c r="E75" s="534"/>
      <c r="F75" s="534"/>
      <c r="G75" s="382"/>
    </row>
    <row r="76" spans="5:7" ht="21" customHeight="1">
      <c r="E76" s="534"/>
      <c r="F76" s="534"/>
      <c r="G76" s="382"/>
    </row>
    <row r="77" spans="5:7" ht="21" customHeight="1">
      <c r="E77" s="534"/>
      <c r="F77" s="534"/>
      <c r="G77" s="382"/>
    </row>
    <row r="78" spans="5:7" ht="21" customHeight="1">
      <c r="E78" s="534"/>
      <c r="F78" s="534"/>
      <c r="G78" s="382"/>
    </row>
    <row r="79" spans="5:7" ht="21" customHeight="1">
      <c r="E79" s="534"/>
      <c r="F79" s="534"/>
      <c r="G79" s="382"/>
    </row>
    <row r="80" spans="5:7" ht="21" customHeight="1">
      <c r="E80" s="534"/>
      <c r="F80" s="534"/>
      <c r="G80" s="382"/>
    </row>
    <row r="81" spans="5:7" ht="21" customHeight="1">
      <c r="E81" s="534"/>
      <c r="F81" s="534"/>
      <c r="G81" s="382"/>
    </row>
    <row r="82" spans="5:7" ht="21" customHeight="1">
      <c r="E82" s="534"/>
      <c r="F82" s="534"/>
      <c r="G82" s="382"/>
    </row>
    <row r="83" spans="5:7" ht="21" customHeight="1">
      <c r="E83" s="534"/>
      <c r="F83" s="534"/>
      <c r="G83" s="382"/>
    </row>
    <row r="84" spans="5:7" ht="21" customHeight="1">
      <c r="E84" s="534"/>
      <c r="F84" s="534"/>
      <c r="G84" s="382"/>
    </row>
    <row r="85" spans="5:7" ht="21" customHeight="1">
      <c r="E85" s="534"/>
      <c r="F85" s="534"/>
      <c r="G85" s="382"/>
    </row>
    <row r="86" spans="5:7" ht="21" customHeight="1">
      <c r="E86" s="534"/>
      <c r="F86" s="534"/>
      <c r="G86" s="382"/>
    </row>
    <row r="87" spans="5:7" ht="21" customHeight="1">
      <c r="E87" s="534"/>
      <c r="F87" s="534"/>
      <c r="G87" s="382"/>
    </row>
    <row r="88" spans="5:7" ht="21" customHeight="1">
      <c r="E88" s="534"/>
      <c r="F88" s="534"/>
      <c r="G88" s="382"/>
    </row>
    <row r="89" spans="5:7" ht="21" customHeight="1">
      <c r="E89" s="534"/>
      <c r="F89" s="534"/>
      <c r="G89" s="382"/>
    </row>
    <row r="90" spans="5:7" ht="21" customHeight="1">
      <c r="E90" s="534"/>
      <c r="F90" s="534"/>
      <c r="G90" s="382"/>
    </row>
    <row r="91" spans="5:7" ht="21" customHeight="1">
      <c r="E91" s="534"/>
      <c r="F91" s="534"/>
      <c r="G91" s="382"/>
    </row>
    <row r="92" spans="5:7" ht="21" customHeight="1">
      <c r="E92" s="534"/>
      <c r="F92" s="534"/>
      <c r="G92" s="382"/>
    </row>
    <row r="93" spans="5:7" ht="21" customHeight="1">
      <c r="E93" s="534"/>
      <c r="F93" s="534"/>
      <c r="G93" s="382"/>
    </row>
    <row r="94" spans="5:7" ht="21" customHeight="1">
      <c r="E94" s="534"/>
      <c r="F94" s="534"/>
      <c r="G94" s="382"/>
    </row>
    <row r="95" spans="5:7" ht="21" customHeight="1">
      <c r="E95" s="534"/>
      <c r="F95" s="534"/>
      <c r="G95" s="382"/>
    </row>
    <row r="96" spans="5:7" ht="21" customHeight="1">
      <c r="E96" s="534"/>
      <c r="F96" s="534"/>
      <c r="G96" s="382"/>
    </row>
    <row r="97" spans="5:7" ht="21" customHeight="1">
      <c r="E97" s="534"/>
      <c r="F97" s="534"/>
      <c r="G97" s="382"/>
    </row>
    <row r="98" spans="5:7" ht="21" customHeight="1">
      <c r="E98" s="534"/>
      <c r="F98" s="534"/>
      <c r="G98" s="382"/>
    </row>
    <row r="99" spans="5:7" ht="21" customHeight="1">
      <c r="E99" s="534"/>
      <c r="F99" s="534"/>
      <c r="G99" s="382"/>
    </row>
    <row r="100" spans="5:7" ht="21" customHeight="1">
      <c r="E100" s="534"/>
      <c r="F100" s="534"/>
      <c r="G100" s="382"/>
    </row>
    <row r="101" spans="5:7" ht="21" customHeight="1">
      <c r="E101" s="534"/>
      <c r="F101" s="534"/>
      <c r="G101" s="382"/>
    </row>
    <row r="102" spans="5:7" ht="21" customHeight="1">
      <c r="E102" s="534"/>
      <c r="F102" s="534"/>
      <c r="G102" s="382"/>
    </row>
    <row r="103" spans="5:7" ht="21" customHeight="1">
      <c r="E103" s="534"/>
      <c r="F103" s="534"/>
      <c r="G103" s="382"/>
    </row>
    <row r="104" spans="5:7" ht="21" customHeight="1">
      <c r="E104" s="534"/>
      <c r="F104" s="534"/>
      <c r="G104" s="382"/>
    </row>
    <row r="105" spans="5:7" ht="21" customHeight="1">
      <c r="E105" s="534"/>
      <c r="F105" s="534"/>
      <c r="G105" s="382"/>
    </row>
    <row r="106" spans="5:7" ht="21" customHeight="1">
      <c r="E106" s="534"/>
      <c r="F106" s="534"/>
      <c r="G106" s="382"/>
    </row>
    <row r="107" spans="5:7" ht="21" customHeight="1">
      <c r="E107" s="534"/>
      <c r="F107" s="534"/>
      <c r="G107" s="382"/>
    </row>
    <row r="108" spans="5:7" ht="21" customHeight="1">
      <c r="E108" s="534"/>
      <c r="F108" s="534"/>
      <c r="G108" s="382"/>
    </row>
    <row r="109" spans="5:7" ht="21" customHeight="1">
      <c r="E109" s="534"/>
      <c r="F109" s="534"/>
      <c r="G109" s="382"/>
    </row>
    <row r="110" spans="5:7" ht="21" customHeight="1">
      <c r="E110" s="534"/>
      <c r="F110" s="534"/>
      <c r="G110" s="382"/>
    </row>
    <row r="111" spans="5:7" ht="21" customHeight="1">
      <c r="E111" s="534"/>
      <c r="F111" s="534"/>
      <c r="G111" s="382"/>
    </row>
    <row r="112" spans="5:7" ht="21" customHeight="1">
      <c r="E112" s="534"/>
      <c r="F112" s="534"/>
      <c r="G112" s="382"/>
    </row>
    <row r="113" spans="5:7" ht="21" customHeight="1">
      <c r="E113" s="534"/>
      <c r="F113" s="534"/>
      <c r="G113" s="382"/>
    </row>
    <row r="114" spans="5:7" ht="21" customHeight="1">
      <c r="E114" s="534"/>
      <c r="F114" s="534"/>
      <c r="G114" s="382"/>
    </row>
    <row r="115" spans="5:7" ht="21" customHeight="1">
      <c r="E115" s="534"/>
      <c r="F115" s="534"/>
      <c r="G115" s="382"/>
    </row>
    <row r="116" spans="5:7" ht="21" customHeight="1">
      <c r="E116" s="534"/>
      <c r="F116" s="534"/>
      <c r="G116" s="382"/>
    </row>
    <row r="117" spans="5:7" ht="21" customHeight="1">
      <c r="E117" s="534"/>
      <c r="F117" s="534"/>
      <c r="G117" s="382"/>
    </row>
    <row r="118" spans="5:7" ht="21" customHeight="1">
      <c r="E118" s="534"/>
      <c r="F118" s="534"/>
      <c r="G118" s="382"/>
    </row>
    <row r="119" spans="5:7" ht="21" customHeight="1">
      <c r="E119" s="534"/>
      <c r="F119" s="534"/>
      <c r="G119" s="382"/>
    </row>
    <row r="120" spans="5:7" ht="21" customHeight="1">
      <c r="E120" s="534"/>
      <c r="F120" s="534"/>
      <c r="G120" s="382"/>
    </row>
    <row r="121" spans="5:7" ht="21" customHeight="1">
      <c r="E121" s="534"/>
      <c r="F121" s="534"/>
      <c r="G121" s="382"/>
    </row>
    <row r="122" spans="5:7" ht="21" customHeight="1">
      <c r="E122" s="534"/>
      <c r="F122" s="534"/>
      <c r="G122" s="382"/>
    </row>
    <row r="123" spans="5:7" ht="21" customHeight="1">
      <c r="E123" s="534"/>
      <c r="F123" s="534"/>
      <c r="G123" s="382"/>
    </row>
    <row r="124" spans="5:7" ht="21" customHeight="1">
      <c r="E124" s="534"/>
      <c r="F124" s="534"/>
      <c r="G124" s="382"/>
    </row>
    <row r="125" spans="5:7" ht="21" customHeight="1">
      <c r="E125" s="534"/>
      <c r="F125" s="534"/>
      <c r="G125" s="382"/>
    </row>
    <row r="126" spans="5:7" ht="21" customHeight="1">
      <c r="E126" s="534"/>
      <c r="F126" s="534"/>
      <c r="G126" s="382"/>
    </row>
    <row r="127" spans="5:7" ht="21" customHeight="1">
      <c r="E127" s="534"/>
      <c r="F127" s="534"/>
      <c r="G127" s="382"/>
    </row>
    <row r="128" spans="5:7" ht="21" customHeight="1">
      <c r="E128" s="534"/>
      <c r="F128" s="534"/>
      <c r="G128" s="382"/>
    </row>
    <row r="129" spans="5:7" ht="21" customHeight="1">
      <c r="E129" s="534"/>
      <c r="F129" s="534"/>
      <c r="G129" s="382"/>
    </row>
    <row r="130" spans="5:7" ht="21" customHeight="1">
      <c r="E130" s="534"/>
      <c r="F130" s="534"/>
      <c r="G130" s="382"/>
    </row>
    <row r="131" spans="5:7" ht="21" customHeight="1">
      <c r="E131" s="534"/>
      <c r="F131" s="534"/>
      <c r="G131" s="382"/>
    </row>
    <row r="132" spans="5:7" ht="21" customHeight="1">
      <c r="E132" s="534"/>
      <c r="F132" s="534"/>
      <c r="G132" s="382"/>
    </row>
    <row r="133" spans="5:7" ht="21" customHeight="1">
      <c r="E133" s="534"/>
      <c r="F133" s="534"/>
      <c r="G133" s="382"/>
    </row>
    <row r="134" spans="5:7" ht="21" customHeight="1">
      <c r="E134" s="534"/>
      <c r="F134" s="534"/>
      <c r="G134" s="382"/>
    </row>
    <row r="135" spans="5:7" ht="21" customHeight="1">
      <c r="E135" s="534"/>
      <c r="F135" s="534"/>
      <c r="G135" s="382"/>
    </row>
    <row r="136" spans="5:7" ht="21" customHeight="1">
      <c r="E136" s="534"/>
      <c r="F136" s="534"/>
      <c r="G136" s="382"/>
    </row>
    <row r="137" spans="5:7" ht="21" customHeight="1">
      <c r="E137" s="534"/>
      <c r="F137" s="534"/>
      <c r="G137" s="382"/>
    </row>
    <row r="138" spans="5:7" ht="21" customHeight="1">
      <c r="E138" s="534"/>
      <c r="F138" s="534"/>
      <c r="G138" s="382"/>
    </row>
    <row r="139" spans="5:7" ht="21" customHeight="1">
      <c r="E139" s="534"/>
      <c r="F139" s="534"/>
      <c r="G139" s="382"/>
    </row>
    <row r="140" spans="5:7" ht="21" customHeight="1">
      <c r="E140" s="534"/>
      <c r="F140" s="534"/>
      <c r="G140" s="382"/>
    </row>
    <row r="141" spans="5:7" ht="21" customHeight="1">
      <c r="E141" s="534"/>
      <c r="F141" s="534"/>
      <c r="G141" s="382"/>
    </row>
    <row r="142" spans="5:7" ht="21" customHeight="1">
      <c r="E142" s="534"/>
      <c r="F142" s="534"/>
      <c r="G142" s="382"/>
    </row>
    <row r="143" spans="5:7" ht="21" customHeight="1">
      <c r="E143" s="534"/>
      <c r="F143" s="534"/>
      <c r="G143" s="382"/>
    </row>
    <row r="144" spans="5:7" ht="21" customHeight="1">
      <c r="E144" s="534"/>
      <c r="F144" s="534"/>
      <c r="G144" s="382"/>
    </row>
    <row r="145" spans="5:7" ht="21" customHeight="1">
      <c r="E145" s="534"/>
      <c r="F145" s="534"/>
      <c r="G145" s="382"/>
    </row>
    <row r="146" spans="5:7" ht="21" customHeight="1">
      <c r="E146" s="534"/>
      <c r="F146" s="534"/>
      <c r="G146" s="382"/>
    </row>
    <row r="147" spans="5:7" ht="21" customHeight="1">
      <c r="E147" s="534"/>
      <c r="F147" s="534"/>
      <c r="G147" s="382"/>
    </row>
    <row r="148" spans="5:7" ht="21" customHeight="1">
      <c r="E148" s="534"/>
      <c r="F148" s="534"/>
      <c r="G148" s="382"/>
    </row>
    <row r="149" spans="5:7" ht="21" customHeight="1">
      <c r="E149" s="534"/>
      <c r="F149" s="534"/>
      <c r="G149" s="382"/>
    </row>
    <row r="150" spans="5:7" ht="21" customHeight="1">
      <c r="E150" s="534"/>
      <c r="F150" s="534"/>
      <c r="G150" s="382"/>
    </row>
    <row r="151" spans="5:7" ht="21" customHeight="1">
      <c r="E151" s="534"/>
      <c r="F151" s="534"/>
      <c r="G151" s="382"/>
    </row>
    <row r="152" spans="5:7" ht="21" customHeight="1">
      <c r="E152" s="534"/>
      <c r="F152" s="534"/>
      <c r="G152" s="382"/>
    </row>
    <row r="153" spans="5:7" ht="21" customHeight="1">
      <c r="E153" s="534"/>
      <c r="F153" s="534"/>
      <c r="G153" s="382"/>
    </row>
    <row r="154" spans="5:7" ht="21" customHeight="1">
      <c r="E154" s="534"/>
      <c r="F154" s="534"/>
      <c r="G154" s="382"/>
    </row>
    <row r="155" spans="5:7" ht="21" customHeight="1">
      <c r="E155" s="534"/>
      <c r="F155" s="534"/>
      <c r="G155" s="382"/>
    </row>
    <row r="156" spans="5:7" ht="21" customHeight="1">
      <c r="E156" s="534"/>
      <c r="F156" s="534"/>
      <c r="G156" s="382"/>
    </row>
    <row r="157" spans="5:7" ht="21" customHeight="1">
      <c r="E157" s="534"/>
      <c r="F157" s="534"/>
      <c r="G157" s="382"/>
    </row>
    <row r="158" spans="5:7" ht="21" customHeight="1">
      <c r="E158" s="534"/>
      <c r="F158" s="534"/>
      <c r="G158" s="382"/>
    </row>
    <row r="159" spans="5:7" ht="21" customHeight="1">
      <c r="E159" s="534"/>
      <c r="F159" s="534"/>
      <c r="G159" s="382"/>
    </row>
    <row r="160" spans="5:7" ht="21" customHeight="1">
      <c r="E160" s="534"/>
      <c r="F160" s="534"/>
      <c r="G160" s="382"/>
    </row>
    <row r="161" spans="5:7" ht="21" customHeight="1">
      <c r="E161" s="534"/>
      <c r="F161" s="534"/>
      <c r="G161" s="382"/>
    </row>
    <row r="162" spans="5:7" ht="21" customHeight="1">
      <c r="E162" s="534"/>
      <c r="F162" s="534"/>
      <c r="G162" s="382"/>
    </row>
    <row r="163" spans="5:7" ht="21" customHeight="1">
      <c r="E163" s="534"/>
      <c r="F163" s="534"/>
      <c r="G163" s="382"/>
    </row>
    <row r="164" spans="5:7" ht="21" customHeight="1">
      <c r="E164" s="534"/>
      <c r="F164" s="534"/>
      <c r="G164" s="382"/>
    </row>
    <row r="165" spans="5:7" ht="21" customHeight="1">
      <c r="E165" s="534"/>
      <c r="F165" s="534"/>
      <c r="G165" s="382"/>
    </row>
    <row r="166" spans="5:7" ht="21" customHeight="1">
      <c r="E166" s="534"/>
      <c r="F166" s="534"/>
      <c r="G166" s="382"/>
    </row>
    <row r="167" spans="5:7" ht="21" customHeight="1">
      <c r="E167" s="534"/>
      <c r="F167" s="534"/>
      <c r="G167" s="382"/>
    </row>
    <row r="168" spans="5:7" ht="21" customHeight="1">
      <c r="E168" s="534"/>
      <c r="F168" s="534"/>
      <c r="G168" s="382"/>
    </row>
    <row r="169" spans="5:7" ht="21" customHeight="1">
      <c r="E169" s="534"/>
      <c r="F169" s="534"/>
      <c r="G169" s="382"/>
    </row>
    <row r="170" spans="5:7" ht="21" customHeight="1">
      <c r="E170" s="534"/>
      <c r="F170" s="534"/>
      <c r="G170" s="382"/>
    </row>
    <row r="171" spans="5:7" ht="21" customHeight="1">
      <c r="E171" s="534"/>
      <c r="F171" s="534"/>
      <c r="G171" s="382"/>
    </row>
    <row r="172" spans="5:7" ht="21" customHeight="1">
      <c r="E172" s="534"/>
      <c r="F172" s="534"/>
      <c r="G172" s="382"/>
    </row>
    <row r="173" spans="5:7" ht="21" customHeight="1">
      <c r="E173" s="534"/>
      <c r="F173" s="534"/>
      <c r="G173" s="382"/>
    </row>
    <row r="174" spans="5:7" ht="21" customHeight="1">
      <c r="E174" s="534"/>
      <c r="F174" s="534"/>
      <c r="G174" s="382"/>
    </row>
    <row r="175" spans="5:7" ht="21" customHeight="1">
      <c r="E175" s="534"/>
      <c r="F175" s="534"/>
      <c r="G175" s="382"/>
    </row>
    <row r="176" spans="5:7" ht="21" customHeight="1">
      <c r="E176" s="534"/>
      <c r="F176" s="534"/>
      <c r="G176" s="382"/>
    </row>
    <row r="177" spans="5:7" ht="21" customHeight="1">
      <c r="E177" s="534"/>
      <c r="F177" s="534"/>
      <c r="G177" s="382"/>
    </row>
    <row r="178" spans="5:7" ht="21" customHeight="1">
      <c r="E178" s="534"/>
      <c r="F178" s="534"/>
      <c r="G178" s="382"/>
    </row>
    <row r="179" spans="5:7" ht="21" customHeight="1">
      <c r="E179" s="534"/>
      <c r="F179" s="534"/>
      <c r="G179" s="382"/>
    </row>
    <row r="180" spans="5:7" ht="21" customHeight="1">
      <c r="E180" s="534"/>
      <c r="F180" s="534"/>
      <c r="G180" s="382"/>
    </row>
    <row r="181" spans="5:7" ht="21" customHeight="1">
      <c r="E181" s="534"/>
      <c r="F181" s="534"/>
      <c r="G181" s="382"/>
    </row>
    <row r="182" spans="5:7" ht="21" customHeight="1">
      <c r="E182" s="534"/>
      <c r="F182" s="534"/>
      <c r="G182" s="382"/>
    </row>
    <row r="183" spans="5:7" ht="21" customHeight="1">
      <c r="E183" s="534"/>
      <c r="F183" s="534"/>
      <c r="G183" s="382"/>
    </row>
    <row r="184" spans="5:7" ht="21" customHeight="1">
      <c r="E184" s="534"/>
      <c r="F184" s="534"/>
      <c r="G184" s="382"/>
    </row>
    <row r="185" spans="5:7" ht="21" customHeight="1">
      <c r="E185" s="534"/>
      <c r="F185" s="534"/>
      <c r="G185" s="382"/>
    </row>
    <row r="186" spans="5:7" ht="21" customHeight="1">
      <c r="E186" s="534"/>
      <c r="F186" s="534"/>
      <c r="G186" s="382"/>
    </row>
    <row r="187" spans="5:7" ht="21" customHeight="1">
      <c r="E187" s="534"/>
      <c r="F187" s="534"/>
      <c r="G187" s="382"/>
    </row>
    <row r="188" spans="5:7" ht="21" customHeight="1">
      <c r="E188" s="534"/>
      <c r="F188" s="534"/>
      <c r="G188" s="382"/>
    </row>
    <row r="189" spans="5:7" ht="21" customHeight="1">
      <c r="E189" s="534"/>
      <c r="F189" s="534"/>
      <c r="G189" s="382"/>
    </row>
    <row r="190" spans="5:7" ht="21" customHeight="1">
      <c r="E190" s="534"/>
      <c r="F190" s="534"/>
      <c r="G190" s="382"/>
    </row>
    <row r="191" spans="5:7" ht="21" customHeight="1">
      <c r="E191" s="534"/>
      <c r="F191" s="534"/>
      <c r="G191" s="382"/>
    </row>
    <row r="192" spans="5:7" ht="21" customHeight="1">
      <c r="E192" s="534"/>
      <c r="F192" s="534"/>
      <c r="G192" s="382"/>
    </row>
    <row r="193" spans="5:7" ht="21" customHeight="1">
      <c r="E193" s="534"/>
      <c r="F193" s="534"/>
      <c r="G193" s="382"/>
    </row>
    <row r="194" spans="5:7" ht="21" customHeight="1">
      <c r="E194" s="534"/>
      <c r="F194" s="534"/>
      <c r="G194" s="382"/>
    </row>
    <row r="195" spans="5:7" ht="21" customHeight="1">
      <c r="G195" s="382"/>
    </row>
    <row r="196" spans="5:7" ht="21" customHeight="1">
      <c r="G196" s="382"/>
    </row>
    <row r="197" spans="5:7" ht="21" customHeight="1">
      <c r="G197" s="382"/>
    </row>
    <row r="198" spans="5:7" ht="21" customHeight="1">
      <c r="G198" s="382"/>
    </row>
    <row r="199" spans="5:7" ht="21" customHeight="1">
      <c r="G199" s="382"/>
    </row>
    <row r="200" spans="5:7" ht="21" customHeight="1">
      <c r="G200" s="382"/>
    </row>
    <row r="201" spans="5:7" ht="21" customHeight="1">
      <c r="G201" s="382"/>
    </row>
    <row r="202" spans="5:7" ht="21" customHeight="1">
      <c r="G202" s="382"/>
    </row>
    <row r="203" spans="5:7" ht="21" customHeight="1">
      <c r="G203" s="382"/>
    </row>
    <row r="204" spans="5:7" ht="21" customHeight="1">
      <c r="G204" s="382"/>
    </row>
    <row r="205" spans="5:7" ht="21" customHeight="1">
      <c r="G205" s="382"/>
    </row>
    <row r="206" spans="5:7" ht="21" customHeight="1">
      <c r="G206" s="382"/>
    </row>
    <row r="207" spans="5:7" ht="21" customHeight="1">
      <c r="G207" s="382"/>
    </row>
    <row r="208" spans="5:7" ht="21" customHeight="1">
      <c r="G208" s="382"/>
    </row>
    <row r="209" spans="7:7" ht="21" customHeight="1">
      <c r="G209" s="382"/>
    </row>
    <row r="210" spans="7:7" ht="21" customHeight="1">
      <c r="G210" s="382"/>
    </row>
    <row r="211" spans="7:7" ht="21" customHeight="1">
      <c r="G211" s="382"/>
    </row>
    <row r="212" spans="7:7" ht="21" customHeight="1">
      <c r="G212" s="382"/>
    </row>
    <row r="213" spans="7:7" ht="21" customHeight="1">
      <c r="G213" s="382"/>
    </row>
    <row r="214" spans="7:7" ht="21" customHeight="1">
      <c r="G214" s="382"/>
    </row>
    <row r="215" spans="7:7" ht="21" customHeight="1">
      <c r="G215" s="382"/>
    </row>
    <row r="216" spans="7:7" ht="21" customHeight="1">
      <c r="G216" s="382"/>
    </row>
    <row r="217" spans="7:7" ht="21" customHeight="1">
      <c r="G217" s="382"/>
    </row>
    <row r="218" spans="7:7" ht="21" customHeight="1">
      <c r="G218" s="382"/>
    </row>
    <row r="219" spans="7:7" ht="21" customHeight="1">
      <c r="G219" s="382"/>
    </row>
    <row r="220" spans="7:7" ht="21" customHeight="1">
      <c r="G220" s="382"/>
    </row>
    <row r="221" spans="7:7" ht="21" customHeight="1">
      <c r="G221" s="382"/>
    </row>
    <row r="222" spans="7:7" ht="21" customHeight="1">
      <c r="G222" s="382"/>
    </row>
    <row r="223" spans="7:7" ht="21" customHeight="1">
      <c r="G223" s="382"/>
    </row>
    <row r="224" spans="7:7" ht="21" customHeight="1">
      <c r="G224" s="382"/>
    </row>
    <row r="225" spans="7:7" ht="21" customHeight="1">
      <c r="G225" s="382"/>
    </row>
    <row r="226" spans="7:7" ht="21" customHeight="1">
      <c r="G226" s="382"/>
    </row>
    <row r="227" spans="7:7" ht="21" customHeight="1">
      <c r="G227" s="382"/>
    </row>
    <row r="228" spans="7:7" ht="21" customHeight="1">
      <c r="G228" s="382"/>
    </row>
    <row r="229" spans="7:7" ht="21" customHeight="1">
      <c r="G229" s="382"/>
    </row>
    <row r="230" spans="7:7" ht="21" customHeight="1">
      <c r="G230" s="382"/>
    </row>
    <row r="231" spans="7:7" ht="21" customHeight="1">
      <c r="G231" s="382"/>
    </row>
    <row r="232" spans="7:7" ht="21" customHeight="1">
      <c r="G232" s="382"/>
    </row>
    <row r="233" spans="7:7" ht="21" customHeight="1">
      <c r="G233" s="382"/>
    </row>
    <row r="234" spans="7:7" ht="21" customHeight="1">
      <c r="G234" s="382"/>
    </row>
    <row r="235" spans="7:7" ht="21" customHeight="1">
      <c r="G235" s="382"/>
    </row>
    <row r="236" spans="7:7" ht="21" customHeight="1">
      <c r="G236" s="382"/>
    </row>
    <row r="237" spans="7:7" ht="21" customHeight="1">
      <c r="G237" s="382"/>
    </row>
    <row r="238" spans="7:7" ht="21" customHeight="1">
      <c r="G238" s="382"/>
    </row>
    <row r="239" spans="7:7" ht="21" customHeight="1">
      <c r="G239" s="382"/>
    </row>
    <row r="240" spans="7:7" ht="21" customHeight="1">
      <c r="G240" s="382"/>
    </row>
    <row r="241" spans="7:7" ht="21" customHeight="1">
      <c r="G241" s="382"/>
    </row>
    <row r="242" spans="7:7" ht="21" customHeight="1">
      <c r="G242" s="382"/>
    </row>
    <row r="243" spans="7:7" ht="21" customHeight="1">
      <c r="G243" s="382"/>
    </row>
    <row r="244" spans="7:7" ht="21" customHeight="1">
      <c r="G244" s="382"/>
    </row>
    <row r="245" spans="7:7" ht="21" customHeight="1">
      <c r="G245" s="382"/>
    </row>
    <row r="246" spans="7:7" ht="21" customHeight="1">
      <c r="G246" s="382"/>
    </row>
    <row r="247" spans="7:7" ht="21" customHeight="1">
      <c r="G247" s="382"/>
    </row>
    <row r="248" spans="7:7" ht="21" customHeight="1">
      <c r="G248" s="382"/>
    </row>
    <row r="249" spans="7:7" ht="21" customHeight="1">
      <c r="G249" s="382"/>
    </row>
    <row r="250" spans="7:7" ht="21" customHeight="1">
      <c r="G250" s="382"/>
    </row>
    <row r="251" spans="7:7" ht="21" customHeight="1">
      <c r="G251" s="382"/>
    </row>
    <row r="252" spans="7:7" ht="21" customHeight="1">
      <c r="G252" s="382"/>
    </row>
    <row r="253" spans="7:7" ht="21" customHeight="1">
      <c r="G253" s="382"/>
    </row>
    <row r="254" spans="7:7" ht="21" customHeight="1">
      <c r="G254" s="382"/>
    </row>
    <row r="255" spans="7:7" ht="21" customHeight="1">
      <c r="G255" s="382"/>
    </row>
    <row r="256" spans="7:7" ht="21" customHeight="1">
      <c r="G256" s="382"/>
    </row>
    <row r="257" spans="7:7" ht="21" customHeight="1">
      <c r="G257" s="382"/>
    </row>
    <row r="258" spans="7:7" ht="21" customHeight="1">
      <c r="G258" s="382"/>
    </row>
    <row r="259" spans="7:7" ht="21" customHeight="1">
      <c r="G259" s="382"/>
    </row>
    <row r="260" spans="7:7" ht="21" customHeight="1">
      <c r="G260" s="382"/>
    </row>
    <row r="261" spans="7:7" ht="21" customHeight="1">
      <c r="G261" s="382"/>
    </row>
    <row r="262" spans="7:7" ht="21" customHeight="1">
      <c r="G262" s="382"/>
    </row>
    <row r="263" spans="7:7" ht="21" customHeight="1">
      <c r="G263" s="382"/>
    </row>
    <row r="264" spans="7:7" ht="21" customHeight="1">
      <c r="G264" s="382"/>
    </row>
    <row r="265" spans="7:7" ht="21" customHeight="1">
      <c r="G265" s="382"/>
    </row>
    <row r="266" spans="7:7" ht="21" customHeight="1">
      <c r="G266" s="382"/>
    </row>
    <row r="267" spans="7:7" ht="21" customHeight="1">
      <c r="G267" s="382"/>
    </row>
    <row r="268" spans="7:7" ht="21" customHeight="1">
      <c r="G268" s="382"/>
    </row>
    <row r="269" spans="7:7" ht="21" customHeight="1">
      <c r="G269" s="382"/>
    </row>
    <row r="270" spans="7:7" ht="21" customHeight="1">
      <c r="G270" s="382"/>
    </row>
    <row r="271" spans="7:7" ht="21" customHeight="1">
      <c r="G271" s="382"/>
    </row>
    <row r="272" spans="7:7" ht="21" customHeight="1">
      <c r="G272" s="382"/>
    </row>
    <row r="273" spans="7:7" ht="21" customHeight="1">
      <c r="G273" s="382"/>
    </row>
    <row r="274" spans="7:7" ht="21" customHeight="1">
      <c r="G274" s="382"/>
    </row>
    <row r="275" spans="7:7" ht="21" customHeight="1">
      <c r="G275" s="382"/>
    </row>
    <row r="276" spans="7:7" ht="21" customHeight="1">
      <c r="G276" s="382"/>
    </row>
    <row r="277" spans="7:7" ht="21" customHeight="1">
      <c r="G277" s="382"/>
    </row>
    <row r="278" spans="7:7" ht="21" customHeight="1">
      <c r="G278" s="382"/>
    </row>
    <row r="279" spans="7:7" ht="21" customHeight="1">
      <c r="G279" s="382"/>
    </row>
    <row r="280" spans="7:7" ht="21" customHeight="1">
      <c r="G280" s="382"/>
    </row>
    <row r="281" spans="7:7" ht="21" customHeight="1">
      <c r="G281" s="382"/>
    </row>
    <row r="282" spans="7:7" ht="21" customHeight="1">
      <c r="G282" s="382"/>
    </row>
    <row r="283" spans="7:7" ht="21" customHeight="1">
      <c r="G283" s="382"/>
    </row>
    <row r="284" spans="7:7" ht="21" customHeight="1">
      <c r="G284" s="382"/>
    </row>
    <row r="285" spans="7:7" ht="21" customHeight="1">
      <c r="G285" s="382"/>
    </row>
    <row r="286" spans="7:7" ht="21" customHeight="1">
      <c r="G286" s="382"/>
    </row>
    <row r="287" spans="7:7" ht="21" customHeight="1">
      <c r="G287" s="382"/>
    </row>
    <row r="288" spans="7:7" ht="21" customHeight="1">
      <c r="G288" s="382"/>
    </row>
    <row r="289" spans="7:7" ht="21" customHeight="1">
      <c r="G289" s="382"/>
    </row>
    <row r="290" spans="7:7" ht="21" customHeight="1">
      <c r="G290" s="382"/>
    </row>
    <row r="291" spans="7:7" ht="21" customHeight="1">
      <c r="G291" s="382"/>
    </row>
    <row r="292" spans="7:7" ht="21" customHeight="1">
      <c r="G292" s="382"/>
    </row>
    <row r="293" spans="7:7" ht="21" customHeight="1">
      <c r="G293" s="382"/>
    </row>
    <row r="294" spans="7:7" ht="21" customHeight="1">
      <c r="G294" s="382"/>
    </row>
    <row r="295" spans="7:7" ht="21" customHeight="1">
      <c r="G295" s="382"/>
    </row>
    <row r="296" spans="7:7" ht="21" customHeight="1">
      <c r="G296" s="382"/>
    </row>
    <row r="297" spans="7:7" ht="21" customHeight="1">
      <c r="G297" s="382"/>
    </row>
    <row r="298" spans="7:7" ht="21" customHeight="1">
      <c r="G298" s="382"/>
    </row>
    <row r="299" spans="7:7" ht="21" customHeight="1">
      <c r="G299" s="382"/>
    </row>
    <row r="300" spans="7:7" ht="21" customHeight="1">
      <c r="G300" s="382"/>
    </row>
    <row r="301" spans="7:7" ht="21" customHeight="1">
      <c r="G301" s="382"/>
    </row>
    <row r="302" spans="7:7" ht="21" customHeight="1">
      <c r="G302" s="382"/>
    </row>
    <row r="303" spans="7:7" ht="21" customHeight="1">
      <c r="G303" s="382"/>
    </row>
    <row r="304" spans="7:7" ht="21" customHeight="1">
      <c r="G304" s="382"/>
    </row>
    <row r="305" spans="7:7" ht="21" customHeight="1">
      <c r="G305" s="382"/>
    </row>
    <row r="306" spans="7:7" ht="21" customHeight="1">
      <c r="G306" s="382"/>
    </row>
    <row r="307" spans="7:7" ht="21" customHeight="1">
      <c r="G307" s="382"/>
    </row>
    <row r="308" spans="7:7" ht="21" customHeight="1">
      <c r="G308" s="382"/>
    </row>
    <row r="309" spans="7:7" ht="21" customHeight="1">
      <c r="G309" s="382"/>
    </row>
    <row r="310" spans="7:7" ht="21" customHeight="1">
      <c r="G310" s="382"/>
    </row>
    <row r="311" spans="7:7" ht="21" customHeight="1">
      <c r="G311" s="382"/>
    </row>
    <row r="312" spans="7:7" ht="21" customHeight="1">
      <c r="G312" s="382"/>
    </row>
    <row r="313" spans="7:7" ht="21" customHeight="1">
      <c r="G313" s="382"/>
    </row>
    <row r="314" spans="7:7" ht="21" customHeight="1">
      <c r="G314" s="382"/>
    </row>
    <row r="315" spans="7:7" ht="21" customHeight="1">
      <c r="G315" s="382"/>
    </row>
    <row r="316" spans="7:7" ht="21" customHeight="1">
      <c r="G316" s="382"/>
    </row>
    <row r="317" spans="7:7" ht="21" customHeight="1">
      <c r="G317" s="382"/>
    </row>
    <row r="318" spans="7:7" ht="21" customHeight="1">
      <c r="G318" s="382"/>
    </row>
    <row r="319" spans="7:7" ht="21" customHeight="1">
      <c r="G319" s="382"/>
    </row>
    <row r="320" spans="7:7" ht="21" customHeight="1">
      <c r="G320" s="382"/>
    </row>
    <row r="321" spans="7:7" ht="21" customHeight="1">
      <c r="G321" s="382"/>
    </row>
  </sheetData>
  <mergeCells count="1">
    <mergeCell ref="G28:G29"/>
  </mergeCells>
  <phoneticPr fontId="12" type="noConversion"/>
  <printOptions horizontalCentered="1" verticalCentered="1"/>
  <pageMargins left="0.59055118110236227" right="0.59055118110236227" top="1.1811023622047245" bottom="0.98425196850393704" header="0.78740157480314965" footer="0.78740157480314965"/>
  <pageSetup paperSize="9" scale="92" orientation="portrait" blackAndWhite="1" horizontalDpi="300" verticalDpi="300" r:id="rId1"/>
  <headerFooter alignWithMargins="0">
    <oddHeader>&amp;C&amp;"標楷體,粗體"&amp;12全國農業金庫工程標單&amp;R&amp;"標楷體,標準"總  &amp;N  頁第 &amp;P 頁</oddHeader>
    <oddFooter>&amp;L     &amp;"細明體,標準"廠商：</oddFooter>
  </headerFooter>
  <ignoredErrors>
    <ignoredError sqref="A5" numberStoredAsText="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dimension ref="A1:J340"/>
  <sheetViews>
    <sheetView view="pageBreakPreview" zoomScaleNormal="90" zoomScaleSheetLayoutView="100" workbookViewId="0">
      <selection activeCell="E5" sqref="E5:F21"/>
    </sheetView>
  </sheetViews>
  <sheetFormatPr defaultColWidth="10.28515625" defaultRowHeight="21" customHeight="1"/>
  <cols>
    <col min="1" max="1" width="4.7109375" style="319" customWidth="1"/>
    <col min="2" max="2" width="36.7109375" style="99" customWidth="1"/>
    <col min="3" max="3" width="4.7109375" style="100" customWidth="1"/>
    <col min="4" max="4" width="8.7109375" style="337" customWidth="1"/>
    <col min="5" max="5" width="12.7109375" style="533" customWidth="1"/>
    <col min="6" max="6" width="12.7109375" style="535" customWidth="1"/>
    <col min="7" max="7" width="16.7109375" style="339" customWidth="1"/>
    <col min="8" max="8" width="11.5703125" style="99" customWidth="1"/>
    <col min="9" max="10" width="10.28515625" style="100"/>
    <col min="11" max="16384" width="10.28515625" style="99"/>
  </cols>
  <sheetData>
    <row r="1" spans="1:10" s="315" customFormat="1" ht="21.95" customHeight="1">
      <c r="A1" s="378" t="s">
        <v>278</v>
      </c>
      <c r="C1" s="316"/>
      <c r="D1" s="317"/>
      <c r="E1" s="527"/>
      <c r="F1" s="528"/>
      <c r="I1" s="316"/>
      <c r="J1" s="316"/>
    </row>
    <row r="2" spans="1:10" s="315" customFormat="1" ht="21.95" customHeight="1">
      <c r="A2" s="384" t="s">
        <v>279</v>
      </c>
      <c r="C2" s="316"/>
      <c r="D2" s="317"/>
      <c r="E2" s="527"/>
      <c r="F2" s="528"/>
      <c r="I2" s="316"/>
      <c r="J2" s="316"/>
    </row>
    <row r="3" spans="1:10" ht="21.95" customHeight="1">
      <c r="A3" s="512" t="s">
        <v>11</v>
      </c>
      <c r="B3" s="325" t="s">
        <v>12</v>
      </c>
      <c r="C3" s="115" t="s">
        <v>13</v>
      </c>
      <c r="D3" s="326" t="s">
        <v>14</v>
      </c>
      <c r="E3" s="529" t="s">
        <v>15</v>
      </c>
      <c r="F3" s="326" t="s">
        <v>1</v>
      </c>
      <c r="G3" s="325" t="s">
        <v>100</v>
      </c>
    </row>
    <row r="4" spans="1:10" ht="21.95" customHeight="1">
      <c r="A4" s="262" t="s">
        <v>804</v>
      </c>
      <c r="B4" s="118" t="str">
        <f>工程裝總!B16</f>
        <v>橱櫃工程</v>
      </c>
      <c r="C4" s="514"/>
      <c r="D4" s="180"/>
      <c r="E4" s="146"/>
      <c r="F4" s="271"/>
      <c r="G4" s="294" t="s">
        <v>255</v>
      </c>
    </row>
    <row r="5" spans="1:10" ht="50.1" customHeight="1">
      <c r="A5" s="359">
        <v>1</v>
      </c>
      <c r="B5" s="118" t="s">
        <v>249</v>
      </c>
      <c r="C5" s="179" t="s">
        <v>52</v>
      </c>
      <c r="D5" s="180">
        <v>1</v>
      </c>
      <c r="E5" s="146"/>
      <c r="F5" s="159"/>
      <c r="G5" s="343" t="s">
        <v>972</v>
      </c>
      <c r="H5" s="530"/>
    </row>
    <row r="6" spans="1:10" ht="35.1" customHeight="1">
      <c r="A6" s="234">
        <f>1+A5</f>
        <v>2</v>
      </c>
      <c r="B6" s="118" t="s">
        <v>254</v>
      </c>
      <c r="C6" s="179" t="s">
        <v>52</v>
      </c>
      <c r="D6" s="180">
        <v>1</v>
      </c>
      <c r="E6" s="146"/>
      <c r="F6" s="159"/>
      <c r="G6" s="208" t="s">
        <v>137</v>
      </c>
      <c r="H6" s="530"/>
    </row>
    <row r="7" spans="1:10" ht="35.1" customHeight="1">
      <c r="A7" s="234">
        <f t="shared" ref="A7:A19" si="0">1+A6</f>
        <v>3</v>
      </c>
      <c r="B7" s="118" t="s">
        <v>292</v>
      </c>
      <c r="C7" s="179" t="s">
        <v>52</v>
      </c>
      <c r="D7" s="180">
        <v>1</v>
      </c>
      <c r="E7" s="146"/>
      <c r="F7" s="159"/>
      <c r="G7" s="343" t="s">
        <v>1184</v>
      </c>
      <c r="H7" s="530"/>
    </row>
    <row r="8" spans="1:10" ht="35.1" customHeight="1">
      <c r="A8" s="234">
        <f t="shared" si="0"/>
        <v>4</v>
      </c>
      <c r="B8" s="118" t="s">
        <v>1185</v>
      </c>
      <c r="C8" s="179" t="s">
        <v>52</v>
      </c>
      <c r="D8" s="180">
        <v>1</v>
      </c>
      <c r="E8" s="146"/>
      <c r="F8" s="159"/>
      <c r="G8" s="343" t="s">
        <v>1186</v>
      </c>
      <c r="H8" s="530"/>
    </row>
    <row r="9" spans="1:10" ht="21.95" customHeight="1">
      <c r="A9" s="234">
        <f t="shared" si="0"/>
        <v>5</v>
      </c>
      <c r="B9" s="118" t="s">
        <v>293</v>
      </c>
      <c r="C9" s="179" t="s">
        <v>52</v>
      </c>
      <c r="D9" s="180">
        <v>1</v>
      </c>
      <c r="E9" s="146"/>
      <c r="F9" s="159"/>
      <c r="G9" s="343"/>
      <c r="H9" s="530"/>
    </row>
    <row r="10" spans="1:10" ht="21.95" customHeight="1">
      <c r="A10" s="234">
        <f t="shared" si="0"/>
        <v>6</v>
      </c>
      <c r="B10" s="118" t="s">
        <v>1070</v>
      </c>
      <c r="C10" s="179" t="s">
        <v>52</v>
      </c>
      <c r="D10" s="180">
        <v>1</v>
      </c>
      <c r="E10" s="146"/>
      <c r="F10" s="159"/>
      <c r="G10" s="343" t="s">
        <v>1069</v>
      </c>
      <c r="H10" s="530"/>
    </row>
    <row r="11" spans="1:10" ht="21.95" customHeight="1">
      <c r="A11" s="234">
        <f t="shared" si="0"/>
        <v>7</v>
      </c>
      <c r="B11" s="118" t="s">
        <v>938</v>
      </c>
      <c r="C11" s="179" t="s">
        <v>52</v>
      </c>
      <c r="D11" s="180">
        <v>1</v>
      </c>
      <c r="E11" s="146"/>
      <c r="F11" s="159"/>
      <c r="G11" s="343" t="s">
        <v>966</v>
      </c>
      <c r="H11" s="530"/>
    </row>
    <row r="12" spans="1:10" ht="21.95" customHeight="1">
      <c r="A12" s="234">
        <f t="shared" si="0"/>
        <v>8</v>
      </c>
      <c r="B12" s="118" t="s">
        <v>939</v>
      </c>
      <c r="C12" s="179" t="s">
        <v>52</v>
      </c>
      <c r="D12" s="180">
        <v>1</v>
      </c>
      <c r="E12" s="146"/>
      <c r="F12" s="159"/>
      <c r="G12" s="343" t="s">
        <v>966</v>
      </c>
      <c r="H12" s="530"/>
    </row>
    <row r="13" spans="1:10" ht="21.95" customHeight="1">
      <c r="A13" s="234">
        <f t="shared" si="0"/>
        <v>9</v>
      </c>
      <c r="B13" s="118" t="s">
        <v>1067</v>
      </c>
      <c r="C13" s="179" t="s">
        <v>52</v>
      </c>
      <c r="D13" s="180">
        <v>1</v>
      </c>
      <c r="E13" s="146"/>
      <c r="F13" s="159"/>
      <c r="G13" s="343" t="s">
        <v>940</v>
      </c>
      <c r="H13" s="530"/>
    </row>
    <row r="14" spans="1:10" ht="50.1" customHeight="1">
      <c r="A14" s="234">
        <f t="shared" si="0"/>
        <v>10</v>
      </c>
      <c r="B14" s="118" t="s">
        <v>965</v>
      </c>
      <c r="C14" s="179" t="s">
        <v>52</v>
      </c>
      <c r="D14" s="180">
        <v>1</v>
      </c>
      <c r="E14" s="146"/>
      <c r="F14" s="159"/>
      <c r="G14" s="343" t="s">
        <v>1187</v>
      </c>
      <c r="H14" s="530"/>
    </row>
    <row r="15" spans="1:10" ht="21.95" customHeight="1">
      <c r="A15" s="234">
        <f t="shared" si="0"/>
        <v>11</v>
      </c>
      <c r="B15" s="118" t="s">
        <v>294</v>
      </c>
      <c r="C15" s="179" t="s">
        <v>52</v>
      </c>
      <c r="D15" s="180">
        <v>1</v>
      </c>
      <c r="E15" s="146"/>
      <c r="F15" s="159"/>
      <c r="G15" s="343"/>
      <c r="H15" s="530"/>
    </row>
    <row r="16" spans="1:10" ht="21.95" customHeight="1">
      <c r="A16" s="234">
        <f t="shared" si="0"/>
        <v>12</v>
      </c>
      <c r="B16" s="118" t="s">
        <v>1066</v>
      </c>
      <c r="C16" s="179" t="s">
        <v>52</v>
      </c>
      <c r="D16" s="180">
        <v>1</v>
      </c>
      <c r="E16" s="146"/>
      <c r="F16" s="159"/>
      <c r="G16" s="343" t="s">
        <v>1068</v>
      </c>
      <c r="H16" s="530"/>
    </row>
    <row r="17" spans="1:8" ht="35.1" customHeight="1">
      <c r="A17" s="234">
        <f t="shared" si="0"/>
        <v>13</v>
      </c>
      <c r="B17" s="118" t="s">
        <v>942</v>
      </c>
      <c r="C17" s="179" t="s">
        <v>52</v>
      </c>
      <c r="D17" s="180">
        <v>1</v>
      </c>
      <c r="E17" s="146"/>
      <c r="F17" s="159"/>
      <c r="G17" s="343" t="s">
        <v>251</v>
      </c>
      <c r="H17" s="530"/>
    </row>
    <row r="18" spans="1:8" ht="21.95" customHeight="1">
      <c r="A18" s="234">
        <f t="shared" si="0"/>
        <v>14</v>
      </c>
      <c r="B18" s="118" t="s">
        <v>941</v>
      </c>
      <c r="C18" s="179" t="s">
        <v>155</v>
      </c>
      <c r="D18" s="180">
        <v>2</v>
      </c>
      <c r="E18" s="146"/>
      <c r="F18" s="159"/>
      <c r="G18" s="343" t="s">
        <v>1188</v>
      </c>
      <c r="H18" s="530"/>
    </row>
    <row r="19" spans="1:8" ht="21.95" customHeight="1">
      <c r="A19" s="234">
        <f t="shared" si="0"/>
        <v>15</v>
      </c>
      <c r="B19" s="118" t="s">
        <v>253</v>
      </c>
      <c r="C19" s="179" t="s">
        <v>252</v>
      </c>
      <c r="D19" s="180">
        <v>1180</v>
      </c>
      <c r="E19" s="146"/>
      <c r="F19" s="159"/>
      <c r="G19" s="343" t="s">
        <v>1189</v>
      </c>
      <c r="H19" s="530"/>
    </row>
    <row r="20" spans="1:8" ht="21.95" customHeight="1">
      <c r="A20" s="234"/>
      <c r="B20" s="118"/>
      <c r="C20" s="179"/>
      <c r="D20" s="180"/>
      <c r="E20" s="146"/>
      <c r="F20" s="159"/>
      <c r="G20" s="343"/>
      <c r="H20" s="530"/>
    </row>
    <row r="21" spans="1:8" ht="21.95" customHeight="1">
      <c r="A21" s="359"/>
      <c r="B21" s="496" t="s">
        <v>1190</v>
      </c>
      <c r="C21" s="234"/>
      <c r="D21" s="357"/>
      <c r="E21" s="531"/>
      <c r="F21" s="271"/>
      <c r="G21" s="532"/>
    </row>
    <row r="22" spans="1:8" ht="21.95" customHeight="1">
      <c r="A22" s="359"/>
      <c r="B22" s="496"/>
      <c r="C22" s="234"/>
      <c r="D22" s="357"/>
      <c r="E22" s="531"/>
      <c r="F22" s="271"/>
      <c r="G22" s="532"/>
    </row>
    <row r="23" spans="1:8" ht="21.95" customHeight="1">
      <c r="A23" s="359"/>
      <c r="B23" s="496"/>
      <c r="C23" s="234"/>
      <c r="D23" s="357"/>
      <c r="E23" s="531"/>
      <c r="F23" s="271"/>
      <c r="G23" s="532"/>
    </row>
    <row r="24" spans="1:8" ht="21.95" customHeight="1">
      <c r="A24" s="359"/>
      <c r="B24" s="496"/>
      <c r="C24" s="234"/>
      <c r="D24" s="357"/>
      <c r="E24" s="531"/>
      <c r="F24" s="271"/>
      <c r="G24" s="532"/>
    </row>
    <row r="25" spans="1:8" ht="21.95" customHeight="1">
      <c r="A25" s="359"/>
      <c r="B25" s="496"/>
      <c r="C25" s="234"/>
      <c r="D25" s="357"/>
      <c r="E25" s="531"/>
      <c r="F25" s="271"/>
      <c r="G25" s="532"/>
    </row>
    <row r="26" spans="1:8" ht="21.95" customHeight="1">
      <c r="A26" s="359"/>
      <c r="B26" s="496"/>
      <c r="C26" s="234"/>
      <c r="D26" s="357"/>
      <c r="E26" s="531"/>
      <c r="F26" s="271"/>
      <c r="G26" s="532"/>
    </row>
    <row r="27" spans="1:8" ht="21.95" customHeight="1">
      <c r="A27" s="359"/>
      <c r="B27" s="496"/>
      <c r="C27" s="234"/>
      <c r="D27" s="357"/>
      <c r="E27" s="531"/>
      <c r="F27" s="271"/>
      <c r="G27" s="532"/>
    </row>
    <row r="28" spans="1:8" ht="21.95" customHeight="1">
      <c r="A28" s="359"/>
      <c r="B28" s="496"/>
      <c r="C28" s="234"/>
      <c r="D28" s="357"/>
      <c r="E28" s="531"/>
      <c r="F28" s="271"/>
      <c r="G28" s="532"/>
    </row>
    <row r="29" spans="1:8" ht="21.95" customHeight="1">
      <c r="A29" s="359"/>
      <c r="B29" s="496"/>
      <c r="C29" s="234"/>
      <c r="D29" s="357"/>
      <c r="E29" s="531"/>
      <c r="F29" s="271"/>
      <c r="G29" s="532"/>
    </row>
    <row r="30" spans="1:8" ht="21.95" customHeight="1">
      <c r="A30" s="359"/>
      <c r="B30" s="496"/>
      <c r="C30" s="234"/>
      <c r="D30" s="357"/>
      <c r="E30" s="531"/>
      <c r="F30" s="271"/>
      <c r="G30" s="532"/>
    </row>
    <row r="31" spans="1:8" ht="21" customHeight="1">
      <c r="F31" s="534"/>
      <c r="G31" s="382"/>
    </row>
    <row r="32" spans="1:8" ht="21" customHeight="1">
      <c r="F32" s="534"/>
      <c r="G32" s="382"/>
    </row>
    <row r="33" spans="6:7" ht="21" customHeight="1">
      <c r="F33" s="534"/>
      <c r="G33" s="382"/>
    </row>
    <row r="34" spans="6:7" ht="21" customHeight="1">
      <c r="F34" s="534"/>
      <c r="G34" s="382"/>
    </row>
    <row r="35" spans="6:7" ht="21" customHeight="1">
      <c r="F35" s="534"/>
      <c r="G35" s="382"/>
    </row>
    <row r="36" spans="6:7" ht="21" customHeight="1">
      <c r="F36" s="534"/>
      <c r="G36" s="382"/>
    </row>
    <row r="37" spans="6:7" ht="21" customHeight="1">
      <c r="F37" s="534"/>
      <c r="G37" s="382"/>
    </row>
    <row r="38" spans="6:7" ht="21" customHeight="1">
      <c r="F38" s="534"/>
      <c r="G38" s="382"/>
    </row>
    <row r="39" spans="6:7" ht="21" customHeight="1">
      <c r="F39" s="534"/>
      <c r="G39" s="382"/>
    </row>
    <row r="40" spans="6:7" ht="21" customHeight="1">
      <c r="F40" s="534"/>
      <c r="G40" s="382"/>
    </row>
    <row r="41" spans="6:7" ht="21" customHeight="1">
      <c r="F41" s="534"/>
      <c r="G41" s="382"/>
    </row>
    <row r="42" spans="6:7" ht="21" customHeight="1">
      <c r="F42" s="534"/>
      <c r="G42" s="382"/>
    </row>
    <row r="43" spans="6:7" ht="21" customHeight="1">
      <c r="F43" s="534"/>
      <c r="G43" s="382"/>
    </row>
    <row r="44" spans="6:7" ht="21" customHeight="1">
      <c r="F44" s="534"/>
      <c r="G44" s="382"/>
    </row>
    <row r="45" spans="6:7" ht="21" customHeight="1">
      <c r="F45" s="534"/>
      <c r="G45" s="382"/>
    </row>
    <row r="46" spans="6:7" ht="21" customHeight="1">
      <c r="F46" s="534"/>
      <c r="G46" s="382"/>
    </row>
    <row r="47" spans="6:7" ht="21" customHeight="1">
      <c r="F47" s="534"/>
      <c r="G47" s="382"/>
    </row>
    <row r="48" spans="6:7" ht="21" customHeight="1">
      <c r="F48" s="534"/>
      <c r="G48" s="382"/>
    </row>
    <row r="49" spans="6:7" ht="21" customHeight="1">
      <c r="F49" s="534"/>
      <c r="G49" s="382"/>
    </row>
    <row r="50" spans="6:7" ht="21" customHeight="1">
      <c r="F50" s="534"/>
      <c r="G50" s="382"/>
    </row>
    <row r="51" spans="6:7" ht="21" customHeight="1">
      <c r="F51" s="534"/>
      <c r="G51" s="382"/>
    </row>
    <row r="52" spans="6:7" ht="21" customHeight="1">
      <c r="F52" s="534"/>
      <c r="G52" s="382"/>
    </row>
    <row r="53" spans="6:7" ht="21" customHeight="1">
      <c r="F53" s="534"/>
      <c r="G53" s="382"/>
    </row>
    <row r="54" spans="6:7" ht="21" customHeight="1">
      <c r="F54" s="534"/>
      <c r="G54" s="382"/>
    </row>
    <row r="55" spans="6:7" ht="21" customHeight="1">
      <c r="F55" s="534"/>
      <c r="G55" s="382"/>
    </row>
    <row r="56" spans="6:7" ht="21" customHeight="1">
      <c r="F56" s="534"/>
      <c r="G56" s="382"/>
    </row>
    <row r="57" spans="6:7" ht="21" customHeight="1">
      <c r="F57" s="534"/>
      <c r="G57" s="382"/>
    </row>
    <row r="58" spans="6:7" ht="21" customHeight="1">
      <c r="F58" s="534"/>
      <c r="G58" s="382"/>
    </row>
    <row r="59" spans="6:7" ht="21" customHeight="1">
      <c r="F59" s="534"/>
      <c r="G59" s="382"/>
    </row>
    <row r="60" spans="6:7" ht="21" customHeight="1">
      <c r="F60" s="534"/>
      <c r="G60" s="382"/>
    </row>
    <row r="61" spans="6:7" ht="21" customHeight="1">
      <c r="F61" s="534"/>
      <c r="G61" s="382"/>
    </row>
    <row r="62" spans="6:7" ht="21" customHeight="1">
      <c r="F62" s="534"/>
      <c r="G62" s="382"/>
    </row>
    <row r="63" spans="6:7" ht="21" customHeight="1">
      <c r="F63" s="534"/>
      <c r="G63" s="382"/>
    </row>
    <row r="64" spans="6:7" ht="21" customHeight="1">
      <c r="F64" s="534"/>
      <c r="G64" s="382"/>
    </row>
    <row r="65" spans="6:7" ht="21" customHeight="1">
      <c r="F65" s="534"/>
      <c r="G65" s="382"/>
    </row>
    <row r="66" spans="6:7" ht="21" customHeight="1">
      <c r="F66" s="534"/>
      <c r="G66" s="382"/>
    </row>
    <row r="67" spans="6:7" ht="21" customHeight="1">
      <c r="F67" s="534"/>
      <c r="G67" s="382"/>
    </row>
    <row r="68" spans="6:7" ht="21" customHeight="1">
      <c r="F68" s="534"/>
      <c r="G68" s="382"/>
    </row>
    <row r="69" spans="6:7" ht="21" customHeight="1">
      <c r="F69" s="534"/>
      <c r="G69" s="382"/>
    </row>
    <row r="70" spans="6:7" ht="21" customHeight="1">
      <c r="F70" s="534"/>
      <c r="G70" s="382"/>
    </row>
    <row r="71" spans="6:7" ht="21" customHeight="1">
      <c r="F71" s="534"/>
      <c r="G71" s="382"/>
    </row>
    <row r="72" spans="6:7" ht="21" customHeight="1">
      <c r="F72" s="534"/>
      <c r="G72" s="382"/>
    </row>
    <row r="73" spans="6:7" ht="21" customHeight="1">
      <c r="F73" s="534"/>
      <c r="G73" s="382"/>
    </row>
    <row r="74" spans="6:7" ht="21" customHeight="1">
      <c r="F74" s="534"/>
      <c r="G74" s="382"/>
    </row>
    <row r="75" spans="6:7" ht="21" customHeight="1">
      <c r="F75" s="534"/>
      <c r="G75" s="382"/>
    </row>
    <row r="76" spans="6:7" ht="21" customHeight="1">
      <c r="F76" s="534"/>
      <c r="G76" s="382"/>
    </row>
    <row r="77" spans="6:7" ht="21" customHeight="1">
      <c r="F77" s="534"/>
      <c r="G77" s="382"/>
    </row>
    <row r="78" spans="6:7" ht="21" customHeight="1">
      <c r="F78" s="534"/>
      <c r="G78" s="382"/>
    </row>
    <row r="79" spans="6:7" ht="21" customHeight="1">
      <c r="F79" s="534"/>
      <c r="G79" s="382"/>
    </row>
    <row r="80" spans="6:7" ht="21" customHeight="1">
      <c r="F80" s="534"/>
      <c r="G80" s="382"/>
    </row>
    <row r="81" spans="6:7" ht="21" customHeight="1">
      <c r="F81" s="534"/>
      <c r="G81" s="382"/>
    </row>
    <row r="82" spans="6:7" ht="21" customHeight="1">
      <c r="F82" s="534"/>
      <c r="G82" s="382"/>
    </row>
    <row r="83" spans="6:7" ht="21" customHeight="1">
      <c r="F83" s="534"/>
      <c r="G83" s="382"/>
    </row>
    <row r="84" spans="6:7" ht="21" customHeight="1">
      <c r="F84" s="534"/>
      <c r="G84" s="382"/>
    </row>
    <row r="85" spans="6:7" ht="21" customHeight="1">
      <c r="F85" s="534"/>
      <c r="G85" s="382"/>
    </row>
    <row r="86" spans="6:7" ht="21" customHeight="1">
      <c r="F86" s="534"/>
      <c r="G86" s="382"/>
    </row>
    <row r="87" spans="6:7" ht="21" customHeight="1">
      <c r="F87" s="534"/>
      <c r="G87" s="382"/>
    </row>
    <row r="88" spans="6:7" ht="21" customHeight="1">
      <c r="F88" s="534"/>
      <c r="G88" s="382"/>
    </row>
    <row r="89" spans="6:7" ht="21" customHeight="1">
      <c r="F89" s="534"/>
      <c r="G89" s="382"/>
    </row>
    <row r="90" spans="6:7" ht="21" customHeight="1">
      <c r="F90" s="534"/>
      <c r="G90" s="382"/>
    </row>
    <row r="91" spans="6:7" ht="21" customHeight="1">
      <c r="F91" s="534"/>
      <c r="G91" s="382"/>
    </row>
    <row r="92" spans="6:7" ht="21" customHeight="1">
      <c r="F92" s="534"/>
      <c r="G92" s="382"/>
    </row>
    <row r="93" spans="6:7" ht="21" customHeight="1">
      <c r="F93" s="534"/>
      <c r="G93" s="382"/>
    </row>
    <row r="94" spans="6:7" ht="21" customHeight="1">
      <c r="F94" s="534"/>
      <c r="G94" s="382"/>
    </row>
    <row r="95" spans="6:7" ht="21" customHeight="1">
      <c r="F95" s="534"/>
      <c r="G95" s="382"/>
    </row>
    <row r="96" spans="6:7" ht="21" customHeight="1">
      <c r="F96" s="534"/>
      <c r="G96" s="382"/>
    </row>
    <row r="97" spans="6:7" ht="21" customHeight="1">
      <c r="F97" s="534"/>
      <c r="G97" s="382"/>
    </row>
    <row r="98" spans="6:7" ht="21" customHeight="1">
      <c r="F98" s="534"/>
      <c r="G98" s="382"/>
    </row>
    <row r="99" spans="6:7" ht="21" customHeight="1">
      <c r="F99" s="534"/>
      <c r="G99" s="382"/>
    </row>
    <row r="100" spans="6:7" ht="21" customHeight="1">
      <c r="F100" s="534"/>
      <c r="G100" s="382"/>
    </row>
    <row r="101" spans="6:7" ht="21" customHeight="1">
      <c r="F101" s="534"/>
      <c r="G101" s="382"/>
    </row>
    <row r="102" spans="6:7" ht="21" customHeight="1">
      <c r="F102" s="534"/>
      <c r="G102" s="382"/>
    </row>
    <row r="103" spans="6:7" ht="21" customHeight="1">
      <c r="F103" s="534"/>
      <c r="G103" s="382"/>
    </row>
    <row r="104" spans="6:7" ht="21" customHeight="1">
      <c r="F104" s="534"/>
      <c r="G104" s="382"/>
    </row>
    <row r="105" spans="6:7" ht="21" customHeight="1">
      <c r="F105" s="534"/>
      <c r="G105" s="382"/>
    </row>
    <row r="106" spans="6:7" ht="21" customHeight="1">
      <c r="F106" s="534"/>
      <c r="G106" s="382"/>
    </row>
    <row r="107" spans="6:7" ht="21" customHeight="1">
      <c r="F107" s="534"/>
      <c r="G107" s="382"/>
    </row>
    <row r="108" spans="6:7" ht="21" customHeight="1">
      <c r="F108" s="534"/>
      <c r="G108" s="382"/>
    </row>
    <row r="109" spans="6:7" ht="21" customHeight="1">
      <c r="F109" s="534"/>
      <c r="G109" s="382"/>
    </row>
    <row r="110" spans="6:7" ht="21" customHeight="1">
      <c r="F110" s="534"/>
      <c r="G110" s="382"/>
    </row>
    <row r="111" spans="6:7" ht="21" customHeight="1">
      <c r="F111" s="534"/>
      <c r="G111" s="382"/>
    </row>
    <row r="112" spans="6:7" ht="21" customHeight="1">
      <c r="F112" s="534"/>
      <c r="G112" s="382"/>
    </row>
    <row r="113" spans="6:7" ht="21" customHeight="1">
      <c r="F113" s="534"/>
      <c r="G113" s="382"/>
    </row>
    <row r="114" spans="6:7" ht="21" customHeight="1">
      <c r="F114" s="534"/>
      <c r="G114" s="382"/>
    </row>
    <row r="115" spans="6:7" ht="21" customHeight="1">
      <c r="F115" s="534"/>
      <c r="G115" s="382"/>
    </row>
    <row r="116" spans="6:7" ht="21" customHeight="1">
      <c r="F116" s="534"/>
      <c r="G116" s="382"/>
    </row>
    <row r="117" spans="6:7" ht="21" customHeight="1">
      <c r="F117" s="534"/>
      <c r="G117" s="382"/>
    </row>
    <row r="118" spans="6:7" ht="21" customHeight="1">
      <c r="F118" s="534"/>
      <c r="G118" s="382"/>
    </row>
    <row r="119" spans="6:7" ht="21" customHeight="1">
      <c r="F119" s="534"/>
      <c r="G119" s="382"/>
    </row>
    <row r="120" spans="6:7" ht="21" customHeight="1">
      <c r="F120" s="534"/>
      <c r="G120" s="382"/>
    </row>
    <row r="121" spans="6:7" ht="21" customHeight="1">
      <c r="F121" s="534"/>
      <c r="G121" s="382"/>
    </row>
    <row r="122" spans="6:7" ht="21" customHeight="1">
      <c r="F122" s="534"/>
      <c r="G122" s="382"/>
    </row>
    <row r="123" spans="6:7" ht="21" customHeight="1">
      <c r="F123" s="534"/>
      <c r="G123" s="382"/>
    </row>
    <row r="124" spans="6:7" ht="21" customHeight="1">
      <c r="F124" s="534"/>
      <c r="G124" s="382"/>
    </row>
    <row r="125" spans="6:7" ht="21" customHeight="1">
      <c r="F125" s="534"/>
      <c r="G125" s="382"/>
    </row>
    <row r="126" spans="6:7" ht="21" customHeight="1">
      <c r="F126" s="534"/>
      <c r="G126" s="382"/>
    </row>
    <row r="127" spans="6:7" ht="21" customHeight="1">
      <c r="F127" s="534"/>
      <c r="G127" s="382"/>
    </row>
    <row r="128" spans="6:7" ht="21" customHeight="1">
      <c r="F128" s="534"/>
      <c r="G128" s="382"/>
    </row>
    <row r="129" spans="6:7" ht="21" customHeight="1">
      <c r="F129" s="534"/>
      <c r="G129" s="382"/>
    </row>
    <row r="130" spans="6:7" ht="21" customHeight="1">
      <c r="F130" s="534"/>
      <c r="G130" s="382"/>
    </row>
    <row r="131" spans="6:7" ht="21" customHeight="1">
      <c r="F131" s="534"/>
      <c r="G131" s="382"/>
    </row>
    <row r="132" spans="6:7" ht="21" customHeight="1">
      <c r="F132" s="534"/>
      <c r="G132" s="382"/>
    </row>
    <row r="133" spans="6:7" ht="21" customHeight="1">
      <c r="F133" s="534"/>
      <c r="G133" s="382"/>
    </row>
    <row r="134" spans="6:7" ht="21" customHeight="1">
      <c r="F134" s="534"/>
      <c r="G134" s="382"/>
    </row>
    <row r="135" spans="6:7" ht="21" customHeight="1">
      <c r="F135" s="534"/>
      <c r="G135" s="382"/>
    </row>
    <row r="136" spans="6:7" ht="21" customHeight="1">
      <c r="F136" s="534"/>
      <c r="G136" s="382"/>
    </row>
    <row r="137" spans="6:7" ht="21" customHeight="1">
      <c r="F137" s="534"/>
      <c r="G137" s="382"/>
    </row>
    <row r="138" spans="6:7" ht="21" customHeight="1">
      <c r="F138" s="534"/>
      <c r="G138" s="382"/>
    </row>
    <row r="139" spans="6:7" ht="21" customHeight="1">
      <c r="F139" s="534"/>
      <c r="G139" s="382"/>
    </row>
    <row r="140" spans="6:7" ht="21" customHeight="1">
      <c r="F140" s="534"/>
      <c r="G140" s="382"/>
    </row>
    <row r="141" spans="6:7" ht="21" customHeight="1">
      <c r="F141" s="534"/>
      <c r="G141" s="382"/>
    </row>
    <row r="142" spans="6:7" ht="21" customHeight="1">
      <c r="F142" s="534"/>
      <c r="G142" s="382"/>
    </row>
    <row r="143" spans="6:7" ht="21" customHeight="1">
      <c r="F143" s="534"/>
      <c r="G143" s="382"/>
    </row>
    <row r="144" spans="6:7" ht="21" customHeight="1">
      <c r="F144" s="534"/>
      <c r="G144" s="382"/>
    </row>
    <row r="145" spans="6:7" ht="21" customHeight="1">
      <c r="F145" s="534"/>
      <c r="G145" s="382"/>
    </row>
    <row r="146" spans="6:7" ht="21" customHeight="1">
      <c r="F146" s="534"/>
      <c r="G146" s="382"/>
    </row>
    <row r="147" spans="6:7" ht="21" customHeight="1">
      <c r="F147" s="534"/>
      <c r="G147" s="382"/>
    </row>
    <row r="148" spans="6:7" ht="21" customHeight="1">
      <c r="F148" s="534"/>
      <c r="G148" s="382"/>
    </row>
    <row r="149" spans="6:7" ht="21" customHeight="1">
      <c r="F149" s="534"/>
      <c r="G149" s="382"/>
    </row>
    <row r="150" spans="6:7" ht="21" customHeight="1">
      <c r="F150" s="534"/>
      <c r="G150" s="382"/>
    </row>
    <row r="151" spans="6:7" ht="21" customHeight="1">
      <c r="F151" s="534"/>
      <c r="G151" s="382"/>
    </row>
    <row r="152" spans="6:7" ht="21" customHeight="1">
      <c r="F152" s="534"/>
      <c r="G152" s="382"/>
    </row>
    <row r="153" spans="6:7" ht="21" customHeight="1">
      <c r="F153" s="534"/>
      <c r="G153" s="382"/>
    </row>
    <row r="154" spans="6:7" ht="21" customHeight="1">
      <c r="F154" s="534"/>
      <c r="G154" s="382"/>
    </row>
    <row r="155" spans="6:7" ht="21" customHeight="1">
      <c r="F155" s="534"/>
      <c r="G155" s="382"/>
    </row>
    <row r="156" spans="6:7" ht="21" customHeight="1">
      <c r="F156" s="534"/>
      <c r="G156" s="382"/>
    </row>
    <row r="157" spans="6:7" ht="21" customHeight="1">
      <c r="F157" s="534"/>
      <c r="G157" s="382"/>
    </row>
    <row r="158" spans="6:7" ht="21" customHeight="1">
      <c r="F158" s="534"/>
      <c r="G158" s="382"/>
    </row>
    <row r="159" spans="6:7" ht="21" customHeight="1">
      <c r="F159" s="534"/>
      <c r="G159" s="382"/>
    </row>
    <row r="160" spans="6:7" ht="21" customHeight="1">
      <c r="F160" s="534"/>
      <c r="G160" s="382"/>
    </row>
    <row r="161" spans="6:7" ht="21" customHeight="1">
      <c r="F161" s="534"/>
      <c r="G161" s="382"/>
    </row>
    <row r="162" spans="6:7" ht="21" customHeight="1">
      <c r="F162" s="534"/>
      <c r="G162" s="382"/>
    </row>
    <row r="163" spans="6:7" ht="21" customHeight="1">
      <c r="F163" s="534"/>
      <c r="G163" s="382"/>
    </row>
    <row r="164" spans="6:7" ht="21" customHeight="1">
      <c r="F164" s="534"/>
      <c r="G164" s="382"/>
    </row>
    <row r="165" spans="6:7" ht="21" customHeight="1">
      <c r="F165" s="534"/>
      <c r="G165" s="382"/>
    </row>
    <row r="166" spans="6:7" ht="21" customHeight="1">
      <c r="F166" s="534"/>
      <c r="G166" s="382"/>
    </row>
    <row r="167" spans="6:7" ht="21" customHeight="1">
      <c r="F167" s="534"/>
      <c r="G167" s="382"/>
    </row>
    <row r="168" spans="6:7" ht="21" customHeight="1">
      <c r="F168" s="534"/>
      <c r="G168" s="382"/>
    </row>
    <row r="169" spans="6:7" ht="21" customHeight="1">
      <c r="F169" s="534"/>
      <c r="G169" s="382"/>
    </row>
    <row r="170" spans="6:7" ht="21" customHeight="1">
      <c r="F170" s="534"/>
      <c r="G170" s="382"/>
    </row>
    <row r="171" spans="6:7" ht="21" customHeight="1">
      <c r="F171" s="534"/>
      <c r="G171" s="382"/>
    </row>
    <row r="172" spans="6:7" ht="21" customHeight="1">
      <c r="F172" s="534"/>
      <c r="G172" s="382"/>
    </row>
    <row r="173" spans="6:7" ht="21" customHeight="1">
      <c r="F173" s="534"/>
      <c r="G173" s="382"/>
    </row>
    <row r="174" spans="6:7" ht="21" customHeight="1">
      <c r="F174" s="534"/>
      <c r="G174" s="382"/>
    </row>
    <row r="175" spans="6:7" ht="21" customHeight="1">
      <c r="F175" s="534"/>
      <c r="G175" s="382"/>
    </row>
    <row r="176" spans="6:7" ht="21" customHeight="1">
      <c r="F176" s="534"/>
      <c r="G176" s="382"/>
    </row>
    <row r="177" spans="6:7" ht="21" customHeight="1">
      <c r="F177" s="534"/>
      <c r="G177" s="382"/>
    </row>
    <row r="178" spans="6:7" ht="21" customHeight="1">
      <c r="F178" s="534"/>
      <c r="G178" s="382"/>
    </row>
    <row r="179" spans="6:7" ht="21" customHeight="1">
      <c r="F179" s="534"/>
      <c r="G179" s="382"/>
    </row>
    <row r="180" spans="6:7" ht="21" customHeight="1">
      <c r="F180" s="534"/>
      <c r="G180" s="382"/>
    </row>
    <row r="181" spans="6:7" ht="21" customHeight="1">
      <c r="F181" s="534"/>
      <c r="G181" s="382"/>
    </row>
    <row r="182" spans="6:7" ht="21" customHeight="1">
      <c r="F182" s="534"/>
      <c r="G182" s="382"/>
    </row>
    <row r="183" spans="6:7" ht="21" customHeight="1">
      <c r="F183" s="534"/>
      <c r="G183" s="382"/>
    </row>
    <row r="184" spans="6:7" ht="21" customHeight="1">
      <c r="F184" s="534"/>
      <c r="G184" s="382"/>
    </row>
    <row r="185" spans="6:7" ht="21" customHeight="1">
      <c r="F185" s="534"/>
      <c r="G185" s="382"/>
    </row>
    <row r="186" spans="6:7" ht="21" customHeight="1">
      <c r="F186" s="534"/>
      <c r="G186" s="382"/>
    </row>
    <row r="187" spans="6:7" ht="21" customHeight="1">
      <c r="F187" s="534"/>
      <c r="G187" s="382"/>
    </row>
    <row r="188" spans="6:7" ht="21" customHeight="1">
      <c r="F188" s="534"/>
      <c r="G188" s="382"/>
    </row>
    <row r="189" spans="6:7" ht="21" customHeight="1">
      <c r="F189" s="534"/>
      <c r="G189" s="382"/>
    </row>
    <row r="190" spans="6:7" ht="21" customHeight="1">
      <c r="F190" s="534"/>
      <c r="G190" s="382"/>
    </row>
    <row r="191" spans="6:7" ht="21" customHeight="1">
      <c r="F191" s="534"/>
      <c r="G191" s="382"/>
    </row>
    <row r="192" spans="6:7" ht="21" customHeight="1">
      <c r="F192" s="534"/>
      <c r="G192" s="382"/>
    </row>
    <row r="193" spans="6:7" ht="21" customHeight="1">
      <c r="F193" s="534"/>
      <c r="G193" s="382"/>
    </row>
    <row r="194" spans="6:7" ht="21" customHeight="1">
      <c r="F194" s="534"/>
      <c r="G194" s="382"/>
    </row>
    <row r="195" spans="6:7" ht="21" customHeight="1">
      <c r="F195" s="534"/>
      <c r="G195" s="382"/>
    </row>
    <row r="196" spans="6:7" ht="21" customHeight="1">
      <c r="F196" s="534"/>
      <c r="G196" s="382"/>
    </row>
    <row r="197" spans="6:7" ht="21" customHeight="1">
      <c r="F197" s="534"/>
      <c r="G197" s="382"/>
    </row>
    <row r="198" spans="6:7" ht="21" customHeight="1">
      <c r="F198" s="534"/>
      <c r="G198" s="382"/>
    </row>
    <row r="199" spans="6:7" ht="21" customHeight="1">
      <c r="F199" s="534"/>
      <c r="G199" s="382"/>
    </row>
    <row r="200" spans="6:7" ht="21" customHeight="1">
      <c r="F200" s="534"/>
      <c r="G200" s="382"/>
    </row>
    <row r="201" spans="6:7" ht="21" customHeight="1">
      <c r="F201" s="534"/>
      <c r="G201" s="382"/>
    </row>
    <row r="202" spans="6:7" ht="21" customHeight="1">
      <c r="F202" s="534"/>
      <c r="G202" s="382"/>
    </row>
    <row r="203" spans="6:7" ht="21" customHeight="1">
      <c r="F203" s="534"/>
      <c r="G203" s="382"/>
    </row>
    <row r="204" spans="6:7" ht="21" customHeight="1">
      <c r="F204" s="534"/>
      <c r="G204" s="382"/>
    </row>
    <row r="205" spans="6:7" ht="21" customHeight="1">
      <c r="F205" s="534"/>
      <c r="G205" s="382"/>
    </row>
    <row r="206" spans="6:7" ht="21" customHeight="1">
      <c r="F206" s="534"/>
      <c r="G206" s="382"/>
    </row>
    <row r="207" spans="6:7" ht="21" customHeight="1">
      <c r="F207" s="534"/>
      <c r="G207" s="382"/>
    </row>
    <row r="208" spans="6:7" ht="21" customHeight="1">
      <c r="F208" s="534"/>
      <c r="G208" s="382"/>
    </row>
    <row r="209" spans="6:7" ht="21" customHeight="1">
      <c r="F209" s="534"/>
      <c r="G209" s="382"/>
    </row>
    <row r="210" spans="6:7" ht="21" customHeight="1">
      <c r="F210" s="534"/>
      <c r="G210" s="382"/>
    </row>
    <row r="211" spans="6:7" ht="21" customHeight="1">
      <c r="F211" s="534"/>
      <c r="G211" s="382"/>
    </row>
    <row r="212" spans="6:7" ht="21" customHeight="1">
      <c r="F212" s="534"/>
      <c r="G212" s="382"/>
    </row>
    <row r="213" spans="6:7" ht="21" customHeight="1">
      <c r="F213" s="534"/>
      <c r="G213" s="382"/>
    </row>
    <row r="214" spans="6:7" ht="21" customHeight="1">
      <c r="G214" s="382"/>
    </row>
    <row r="215" spans="6:7" ht="21" customHeight="1">
      <c r="G215" s="382"/>
    </row>
    <row r="216" spans="6:7" ht="21" customHeight="1">
      <c r="G216" s="382"/>
    </row>
    <row r="217" spans="6:7" ht="21" customHeight="1">
      <c r="G217" s="382"/>
    </row>
    <row r="218" spans="6:7" ht="21" customHeight="1">
      <c r="G218" s="382"/>
    </row>
    <row r="219" spans="6:7" ht="21" customHeight="1">
      <c r="G219" s="382"/>
    </row>
    <row r="220" spans="6:7" ht="21" customHeight="1">
      <c r="G220" s="382"/>
    </row>
    <row r="221" spans="6:7" ht="21" customHeight="1">
      <c r="G221" s="382"/>
    </row>
    <row r="222" spans="6:7" ht="21" customHeight="1">
      <c r="G222" s="382"/>
    </row>
    <row r="223" spans="6:7" ht="21" customHeight="1">
      <c r="G223" s="382"/>
    </row>
    <row r="224" spans="6:7" ht="21" customHeight="1">
      <c r="G224" s="382"/>
    </row>
    <row r="225" spans="7:7" ht="21" customHeight="1">
      <c r="G225" s="382"/>
    </row>
    <row r="226" spans="7:7" ht="21" customHeight="1">
      <c r="G226" s="382"/>
    </row>
    <row r="227" spans="7:7" ht="21" customHeight="1">
      <c r="G227" s="382"/>
    </row>
    <row r="228" spans="7:7" ht="21" customHeight="1">
      <c r="G228" s="382"/>
    </row>
    <row r="229" spans="7:7" ht="21" customHeight="1">
      <c r="G229" s="382"/>
    </row>
    <row r="230" spans="7:7" ht="21" customHeight="1">
      <c r="G230" s="382"/>
    </row>
    <row r="231" spans="7:7" ht="21" customHeight="1">
      <c r="G231" s="382"/>
    </row>
    <row r="232" spans="7:7" ht="21" customHeight="1">
      <c r="G232" s="382"/>
    </row>
    <row r="233" spans="7:7" ht="21" customHeight="1">
      <c r="G233" s="382"/>
    </row>
    <row r="234" spans="7:7" ht="21" customHeight="1">
      <c r="G234" s="382"/>
    </row>
    <row r="235" spans="7:7" ht="21" customHeight="1">
      <c r="G235" s="382"/>
    </row>
    <row r="236" spans="7:7" ht="21" customHeight="1">
      <c r="G236" s="382"/>
    </row>
    <row r="237" spans="7:7" ht="21" customHeight="1">
      <c r="G237" s="382"/>
    </row>
    <row r="238" spans="7:7" ht="21" customHeight="1">
      <c r="G238" s="382"/>
    </row>
    <row r="239" spans="7:7" ht="21" customHeight="1">
      <c r="G239" s="382"/>
    </row>
    <row r="240" spans="7:7" ht="21" customHeight="1">
      <c r="G240" s="382"/>
    </row>
    <row r="241" spans="7:7" ht="21" customHeight="1">
      <c r="G241" s="382"/>
    </row>
    <row r="242" spans="7:7" ht="21" customHeight="1">
      <c r="G242" s="382"/>
    </row>
    <row r="243" spans="7:7" ht="21" customHeight="1">
      <c r="G243" s="382"/>
    </row>
    <row r="244" spans="7:7" ht="21" customHeight="1">
      <c r="G244" s="382"/>
    </row>
    <row r="245" spans="7:7" ht="21" customHeight="1">
      <c r="G245" s="382"/>
    </row>
    <row r="246" spans="7:7" ht="21" customHeight="1">
      <c r="G246" s="382"/>
    </row>
    <row r="247" spans="7:7" ht="21" customHeight="1">
      <c r="G247" s="382"/>
    </row>
    <row r="248" spans="7:7" ht="21" customHeight="1">
      <c r="G248" s="382"/>
    </row>
    <row r="249" spans="7:7" ht="21" customHeight="1">
      <c r="G249" s="382"/>
    </row>
    <row r="250" spans="7:7" ht="21" customHeight="1">
      <c r="G250" s="382"/>
    </row>
    <row r="251" spans="7:7" ht="21" customHeight="1">
      <c r="G251" s="382"/>
    </row>
    <row r="252" spans="7:7" ht="21" customHeight="1">
      <c r="G252" s="382"/>
    </row>
    <row r="253" spans="7:7" ht="21" customHeight="1">
      <c r="G253" s="382"/>
    </row>
    <row r="254" spans="7:7" ht="21" customHeight="1">
      <c r="G254" s="382"/>
    </row>
    <row r="255" spans="7:7" ht="21" customHeight="1">
      <c r="G255" s="382"/>
    </row>
    <row r="256" spans="7:7" ht="21" customHeight="1">
      <c r="G256" s="382"/>
    </row>
    <row r="257" spans="7:7" ht="21" customHeight="1">
      <c r="G257" s="382"/>
    </row>
    <row r="258" spans="7:7" ht="21" customHeight="1">
      <c r="G258" s="382"/>
    </row>
    <row r="259" spans="7:7" ht="21" customHeight="1">
      <c r="G259" s="382"/>
    </row>
    <row r="260" spans="7:7" ht="21" customHeight="1">
      <c r="G260" s="382"/>
    </row>
    <row r="261" spans="7:7" ht="21" customHeight="1">
      <c r="G261" s="382"/>
    </row>
    <row r="262" spans="7:7" ht="21" customHeight="1">
      <c r="G262" s="382"/>
    </row>
    <row r="263" spans="7:7" ht="21" customHeight="1">
      <c r="G263" s="382"/>
    </row>
    <row r="264" spans="7:7" ht="21" customHeight="1">
      <c r="G264" s="382"/>
    </row>
    <row r="265" spans="7:7" ht="21" customHeight="1">
      <c r="G265" s="382"/>
    </row>
    <row r="266" spans="7:7" ht="21" customHeight="1">
      <c r="G266" s="382"/>
    </row>
    <row r="267" spans="7:7" ht="21" customHeight="1">
      <c r="G267" s="382"/>
    </row>
    <row r="268" spans="7:7" ht="21" customHeight="1">
      <c r="G268" s="382"/>
    </row>
    <row r="269" spans="7:7" ht="21" customHeight="1">
      <c r="G269" s="382"/>
    </row>
    <row r="270" spans="7:7" ht="21" customHeight="1">
      <c r="G270" s="382"/>
    </row>
    <row r="271" spans="7:7" ht="21" customHeight="1">
      <c r="G271" s="382"/>
    </row>
    <row r="272" spans="7:7" ht="21" customHeight="1">
      <c r="G272" s="382"/>
    </row>
    <row r="273" spans="7:7" ht="21" customHeight="1">
      <c r="G273" s="382"/>
    </row>
    <row r="274" spans="7:7" ht="21" customHeight="1">
      <c r="G274" s="382"/>
    </row>
    <row r="275" spans="7:7" ht="21" customHeight="1">
      <c r="G275" s="382"/>
    </row>
    <row r="276" spans="7:7" ht="21" customHeight="1">
      <c r="G276" s="382"/>
    </row>
    <row r="277" spans="7:7" ht="21" customHeight="1">
      <c r="G277" s="382"/>
    </row>
    <row r="278" spans="7:7" ht="21" customHeight="1">
      <c r="G278" s="382"/>
    </row>
    <row r="279" spans="7:7" ht="21" customHeight="1">
      <c r="G279" s="382"/>
    </row>
    <row r="280" spans="7:7" ht="21" customHeight="1">
      <c r="G280" s="382"/>
    </row>
    <row r="281" spans="7:7" ht="21" customHeight="1">
      <c r="G281" s="382"/>
    </row>
    <row r="282" spans="7:7" ht="21" customHeight="1">
      <c r="G282" s="382"/>
    </row>
    <row r="283" spans="7:7" ht="21" customHeight="1">
      <c r="G283" s="382"/>
    </row>
    <row r="284" spans="7:7" ht="21" customHeight="1">
      <c r="G284" s="382"/>
    </row>
    <row r="285" spans="7:7" ht="21" customHeight="1">
      <c r="G285" s="382"/>
    </row>
    <row r="286" spans="7:7" ht="21" customHeight="1">
      <c r="G286" s="382"/>
    </row>
    <row r="287" spans="7:7" ht="21" customHeight="1">
      <c r="G287" s="382"/>
    </row>
    <row r="288" spans="7:7" ht="21" customHeight="1">
      <c r="G288" s="382"/>
    </row>
    <row r="289" spans="7:7" ht="21" customHeight="1">
      <c r="G289" s="382"/>
    </row>
    <row r="290" spans="7:7" ht="21" customHeight="1">
      <c r="G290" s="382"/>
    </row>
    <row r="291" spans="7:7" ht="21" customHeight="1">
      <c r="G291" s="382"/>
    </row>
    <row r="292" spans="7:7" ht="21" customHeight="1">
      <c r="G292" s="382"/>
    </row>
    <row r="293" spans="7:7" ht="21" customHeight="1">
      <c r="G293" s="382"/>
    </row>
    <row r="294" spans="7:7" ht="21" customHeight="1">
      <c r="G294" s="382"/>
    </row>
    <row r="295" spans="7:7" ht="21" customHeight="1">
      <c r="G295" s="382"/>
    </row>
    <row r="296" spans="7:7" ht="21" customHeight="1">
      <c r="G296" s="382"/>
    </row>
    <row r="297" spans="7:7" ht="21" customHeight="1">
      <c r="G297" s="382"/>
    </row>
    <row r="298" spans="7:7" ht="21" customHeight="1">
      <c r="G298" s="382"/>
    </row>
    <row r="299" spans="7:7" ht="21" customHeight="1">
      <c r="G299" s="382"/>
    </row>
    <row r="300" spans="7:7" ht="21" customHeight="1">
      <c r="G300" s="382"/>
    </row>
    <row r="301" spans="7:7" ht="21" customHeight="1">
      <c r="G301" s="382"/>
    </row>
    <row r="302" spans="7:7" ht="21" customHeight="1">
      <c r="G302" s="382"/>
    </row>
    <row r="303" spans="7:7" ht="21" customHeight="1">
      <c r="G303" s="382"/>
    </row>
    <row r="304" spans="7:7" ht="21" customHeight="1">
      <c r="G304" s="382"/>
    </row>
    <row r="305" spans="7:7" ht="21" customHeight="1">
      <c r="G305" s="382"/>
    </row>
    <row r="306" spans="7:7" ht="21" customHeight="1">
      <c r="G306" s="382"/>
    </row>
    <row r="307" spans="7:7" ht="21" customHeight="1">
      <c r="G307" s="382"/>
    </row>
    <row r="308" spans="7:7" ht="21" customHeight="1">
      <c r="G308" s="382"/>
    </row>
    <row r="309" spans="7:7" ht="21" customHeight="1">
      <c r="G309" s="382"/>
    </row>
    <row r="310" spans="7:7" ht="21" customHeight="1">
      <c r="G310" s="382"/>
    </row>
    <row r="311" spans="7:7" ht="21" customHeight="1">
      <c r="G311" s="382"/>
    </row>
    <row r="312" spans="7:7" ht="21" customHeight="1">
      <c r="G312" s="382"/>
    </row>
    <row r="313" spans="7:7" ht="21" customHeight="1">
      <c r="G313" s="382"/>
    </row>
    <row r="314" spans="7:7" ht="21" customHeight="1">
      <c r="G314" s="382"/>
    </row>
    <row r="315" spans="7:7" ht="21" customHeight="1">
      <c r="G315" s="382"/>
    </row>
    <row r="316" spans="7:7" ht="21" customHeight="1">
      <c r="G316" s="382"/>
    </row>
    <row r="317" spans="7:7" ht="21" customHeight="1">
      <c r="G317" s="382"/>
    </row>
    <row r="318" spans="7:7" ht="21" customHeight="1">
      <c r="G318" s="382"/>
    </row>
    <row r="319" spans="7:7" ht="21" customHeight="1">
      <c r="G319" s="382"/>
    </row>
    <row r="320" spans="7:7" ht="21" customHeight="1">
      <c r="G320" s="382"/>
    </row>
    <row r="321" spans="7:7" ht="21" customHeight="1">
      <c r="G321" s="382"/>
    </row>
    <row r="322" spans="7:7" ht="21" customHeight="1">
      <c r="G322" s="382"/>
    </row>
    <row r="323" spans="7:7" ht="21" customHeight="1">
      <c r="G323" s="382"/>
    </row>
    <row r="324" spans="7:7" ht="21" customHeight="1">
      <c r="G324" s="382"/>
    </row>
    <row r="325" spans="7:7" ht="21" customHeight="1">
      <c r="G325" s="382"/>
    </row>
    <row r="326" spans="7:7" ht="21" customHeight="1">
      <c r="G326" s="382"/>
    </row>
    <row r="327" spans="7:7" ht="21" customHeight="1">
      <c r="G327" s="382"/>
    </row>
    <row r="328" spans="7:7" ht="21" customHeight="1">
      <c r="G328" s="382"/>
    </row>
    <row r="329" spans="7:7" ht="21" customHeight="1">
      <c r="G329" s="382"/>
    </row>
    <row r="330" spans="7:7" ht="21" customHeight="1">
      <c r="G330" s="382"/>
    </row>
    <row r="331" spans="7:7" ht="21" customHeight="1">
      <c r="G331" s="382"/>
    </row>
    <row r="332" spans="7:7" ht="21" customHeight="1">
      <c r="G332" s="382"/>
    </row>
    <row r="333" spans="7:7" ht="21" customHeight="1">
      <c r="G333" s="382"/>
    </row>
    <row r="334" spans="7:7" ht="21" customHeight="1">
      <c r="G334" s="382"/>
    </row>
    <row r="335" spans="7:7" ht="21" customHeight="1">
      <c r="G335" s="382"/>
    </row>
    <row r="336" spans="7:7" ht="21" customHeight="1">
      <c r="G336" s="382"/>
    </row>
    <row r="337" spans="7:7" ht="21" customHeight="1">
      <c r="G337" s="382"/>
    </row>
    <row r="338" spans="7:7" ht="21" customHeight="1">
      <c r="G338" s="382"/>
    </row>
    <row r="339" spans="7:7" ht="21" customHeight="1">
      <c r="G339" s="382"/>
    </row>
    <row r="340" spans="7:7" ht="21" customHeight="1">
      <c r="G340" s="382"/>
    </row>
  </sheetData>
  <phoneticPr fontId="11" type="noConversion"/>
  <printOptions horizontalCentered="1" verticalCentered="1"/>
  <pageMargins left="0.59055118110236227" right="0.59055118110236227" top="1.1811023622047245" bottom="0.98425196850393704" header="0.78740157480314965" footer="0.78740157480314965"/>
  <pageSetup paperSize="9" scale="92" orientation="portrait" blackAndWhite="1" horizontalDpi="300" verticalDpi="300" r:id="rId1"/>
  <headerFooter alignWithMargins="0">
    <oddHeader>&amp;C&amp;"標楷體,粗體"&amp;12全國農業金庫工程標單&amp;R&amp;"標楷體,標準"總  &amp;N  頁第 &amp;P 頁</oddHeader>
    <oddFooter>&amp;L     &amp;"細明體,標準"廠商：</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dimension ref="A1:J23"/>
  <sheetViews>
    <sheetView view="pageBreakPreview" zoomScaleSheetLayoutView="100" workbookViewId="0">
      <selection activeCell="E5" sqref="E5:F23"/>
    </sheetView>
  </sheetViews>
  <sheetFormatPr defaultRowHeight="21" customHeight="1"/>
  <cols>
    <col min="1" max="1" width="4.7109375" style="319" customWidth="1"/>
    <col min="2" max="2" width="36.7109375" style="99" customWidth="1"/>
    <col min="3" max="3" width="4.7109375" style="100" customWidth="1"/>
    <col min="4" max="4" width="8.7109375" style="337" customWidth="1"/>
    <col min="5" max="5" width="12.7109375" style="318" customWidth="1"/>
    <col min="6" max="6" width="12.7109375" style="338" customWidth="1"/>
    <col min="7" max="7" width="16.7109375" style="339" customWidth="1"/>
    <col min="8" max="8" width="9.7109375" style="303" bestFit="1" customWidth="1"/>
    <col min="9" max="10" width="9.140625" style="100"/>
    <col min="11" max="16384" width="9.140625" style="99"/>
  </cols>
  <sheetData>
    <row r="1" spans="1:10" s="315" customFormat="1" ht="21" customHeight="1">
      <c r="A1" s="378" t="s">
        <v>278</v>
      </c>
      <c r="C1" s="316"/>
      <c r="D1" s="317"/>
      <c r="E1" s="521"/>
      <c r="F1" s="522"/>
      <c r="H1" s="384"/>
      <c r="I1" s="316"/>
      <c r="J1" s="316"/>
    </row>
    <row r="2" spans="1:10" s="315" customFormat="1" ht="21" customHeight="1">
      <c r="A2" s="384" t="s">
        <v>279</v>
      </c>
      <c r="C2" s="316"/>
      <c r="D2" s="317"/>
      <c r="E2" s="521"/>
      <c r="F2" s="522"/>
      <c r="H2" s="384"/>
      <c r="I2" s="316"/>
      <c r="J2" s="316"/>
    </row>
    <row r="3" spans="1:10" ht="21" customHeight="1">
      <c r="A3" s="512" t="s">
        <v>11</v>
      </c>
      <c r="B3" s="325" t="s">
        <v>12</v>
      </c>
      <c r="C3" s="115" t="s">
        <v>13</v>
      </c>
      <c r="D3" s="326" t="s">
        <v>14</v>
      </c>
      <c r="E3" s="327" t="s">
        <v>15</v>
      </c>
      <c r="F3" s="523" t="s">
        <v>1</v>
      </c>
      <c r="G3" s="325" t="s">
        <v>100</v>
      </c>
    </row>
    <row r="4" spans="1:10" ht="21" customHeight="1">
      <c r="A4" s="262" t="s">
        <v>805</v>
      </c>
      <c r="B4" s="118" t="str">
        <f>工程裝總!B17</f>
        <v>雜項工程</v>
      </c>
      <c r="C4" s="179"/>
      <c r="D4" s="180"/>
      <c r="E4" s="375"/>
      <c r="F4" s="189"/>
      <c r="G4" s="294"/>
    </row>
    <row r="5" spans="1:10" ht="30" customHeight="1">
      <c r="A5" s="524" t="s">
        <v>908</v>
      </c>
      <c r="B5" s="118" t="s">
        <v>796</v>
      </c>
      <c r="C5" s="123" t="s">
        <v>6</v>
      </c>
      <c r="D5" s="124">
        <v>3</v>
      </c>
      <c r="E5" s="146"/>
      <c r="F5" s="159"/>
      <c r="G5" s="343"/>
    </row>
    <row r="6" spans="1:10" ht="30" customHeight="1">
      <c r="A6" s="525">
        <f>1+A5</f>
        <v>2</v>
      </c>
      <c r="B6" s="118" t="s">
        <v>797</v>
      </c>
      <c r="C6" s="123" t="s">
        <v>6</v>
      </c>
      <c r="D6" s="124">
        <v>3</v>
      </c>
      <c r="E6" s="146"/>
      <c r="F6" s="159"/>
      <c r="G6" s="343" t="s">
        <v>795</v>
      </c>
    </row>
    <row r="7" spans="1:10" ht="21.95" customHeight="1">
      <c r="A7" s="525">
        <f t="shared" ref="A7:A22" si="0">1+A6</f>
        <v>3</v>
      </c>
      <c r="B7" s="118" t="s">
        <v>257</v>
      </c>
      <c r="C7" s="123" t="s">
        <v>681</v>
      </c>
      <c r="D7" s="123">
        <v>6</v>
      </c>
      <c r="E7" s="146"/>
      <c r="F7" s="159"/>
      <c r="G7" s="343" t="s">
        <v>682</v>
      </c>
    </row>
    <row r="8" spans="1:10" ht="45" customHeight="1">
      <c r="A8" s="525">
        <f t="shared" si="0"/>
        <v>4</v>
      </c>
      <c r="B8" s="118" t="s">
        <v>109</v>
      </c>
      <c r="C8" s="123" t="s">
        <v>0</v>
      </c>
      <c r="D8" s="124">
        <v>1</v>
      </c>
      <c r="E8" s="146"/>
      <c r="F8" s="159"/>
      <c r="G8" s="208" t="s">
        <v>277</v>
      </c>
    </row>
    <row r="9" spans="1:10" ht="30" customHeight="1">
      <c r="A9" s="525">
        <f t="shared" si="0"/>
        <v>5</v>
      </c>
      <c r="B9" s="118" t="s">
        <v>971</v>
      </c>
      <c r="C9" s="123" t="s">
        <v>0</v>
      </c>
      <c r="D9" s="124">
        <v>1</v>
      </c>
      <c r="E9" s="146"/>
      <c r="F9" s="159"/>
      <c r="G9" s="208" t="s">
        <v>277</v>
      </c>
    </row>
    <row r="10" spans="1:10" ht="21.95" customHeight="1">
      <c r="A10" s="525">
        <f t="shared" si="0"/>
        <v>6</v>
      </c>
      <c r="B10" s="118" t="s">
        <v>8</v>
      </c>
      <c r="C10" s="123" t="s">
        <v>0</v>
      </c>
      <c r="D10" s="124">
        <v>1</v>
      </c>
      <c r="E10" s="146"/>
      <c r="F10" s="159"/>
      <c r="G10" s="294" t="s">
        <v>274</v>
      </c>
    </row>
    <row r="11" spans="1:10" ht="30" customHeight="1">
      <c r="A11" s="525">
        <f t="shared" si="0"/>
        <v>7</v>
      </c>
      <c r="B11" s="118" t="s">
        <v>272</v>
      </c>
      <c r="C11" s="123" t="s">
        <v>0</v>
      </c>
      <c r="D11" s="124">
        <v>1</v>
      </c>
      <c r="E11" s="146"/>
      <c r="F11" s="159"/>
      <c r="G11" s="294" t="s">
        <v>274</v>
      </c>
    </row>
    <row r="12" spans="1:10" ht="30" customHeight="1">
      <c r="A12" s="525">
        <f t="shared" si="0"/>
        <v>8</v>
      </c>
      <c r="B12" s="118" t="s">
        <v>1181</v>
      </c>
      <c r="C12" s="123" t="s">
        <v>0</v>
      </c>
      <c r="D12" s="124">
        <v>1</v>
      </c>
      <c r="E12" s="146"/>
      <c r="F12" s="159"/>
      <c r="G12" s="294" t="s">
        <v>274</v>
      </c>
    </row>
    <row r="13" spans="1:10" ht="30" customHeight="1">
      <c r="A13" s="525">
        <f t="shared" si="0"/>
        <v>9</v>
      </c>
      <c r="B13" s="118" t="s">
        <v>871</v>
      </c>
      <c r="C13" s="123" t="s">
        <v>0</v>
      </c>
      <c r="D13" s="123">
        <v>1</v>
      </c>
      <c r="E13" s="146"/>
      <c r="F13" s="159"/>
      <c r="G13" s="294"/>
      <c r="I13" s="303"/>
    </row>
    <row r="14" spans="1:10" ht="30" customHeight="1">
      <c r="A14" s="525">
        <f t="shared" si="0"/>
        <v>10</v>
      </c>
      <c r="B14" s="118" t="s">
        <v>108</v>
      </c>
      <c r="C14" s="123" t="s">
        <v>0</v>
      </c>
      <c r="D14" s="124">
        <v>1</v>
      </c>
      <c r="E14" s="146"/>
      <c r="F14" s="159"/>
      <c r="G14" s="208"/>
    </row>
    <row r="15" spans="1:10" ht="30" customHeight="1">
      <c r="A15" s="525">
        <f t="shared" si="0"/>
        <v>11</v>
      </c>
      <c r="B15" s="118" t="s">
        <v>133</v>
      </c>
      <c r="C15" s="123" t="s">
        <v>0</v>
      </c>
      <c r="D15" s="124">
        <v>1</v>
      </c>
      <c r="E15" s="146"/>
      <c r="F15" s="159"/>
      <c r="G15" s="352" t="s">
        <v>275</v>
      </c>
    </row>
    <row r="16" spans="1:10" ht="45" customHeight="1">
      <c r="A16" s="525">
        <f t="shared" si="0"/>
        <v>12</v>
      </c>
      <c r="B16" s="118" t="s">
        <v>960</v>
      </c>
      <c r="C16" s="123" t="s">
        <v>0</v>
      </c>
      <c r="D16" s="124">
        <v>1</v>
      </c>
      <c r="E16" s="146"/>
      <c r="F16" s="159"/>
      <c r="G16" s="208" t="s">
        <v>276</v>
      </c>
    </row>
    <row r="17" spans="1:8" ht="30" customHeight="1">
      <c r="A17" s="525">
        <f t="shared" si="0"/>
        <v>13</v>
      </c>
      <c r="B17" s="103" t="s">
        <v>1182</v>
      </c>
      <c r="C17" s="123" t="s">
        <v>0</v>
      </c>
      <c r="D17" s="124">
        <v>1</v>
      </c>
      <c r="E17" s="377"/>
      <c r="F17" s="159"/>
      <c r="G17" s="208" t="s">
        <v>1183</v>
      </c>
    </row>
    <row r="18" spans="1:8" ht="21.95" customHeight="1">
      <c r="A18" s="525">
        <f t="shared" si="0"/>
        <v>14</v>
      </c>
      <c r="B18" s="118" t="s">
        <v>247</v>
      </c>
      <c r="C18" s="123" t="s">
        <v>0</v>
      </c>
      <c r="D18" s="124">
        <v>1</v>
      </c>
      <c r="E18" s="146"/>
      <c r="F18" s="159"/>
      <c r="G18" s="294" t="s">
        <v>274</v>
      </c>
    </row>
    <row r="19" spans="1:8" ht="60" customHeight="1">
      <c r="A19" s="525">
        <f t="shared" si="0"/>
        <v>15</v>
      </c>
      <c r="B19" s="118" t="s">
        <v>130</v>
      </c>
      <c r="C19" s="123" t="s">
        <v>0</v>
      </c>
      <c r="D19" s="124">
        <v>1</v>
      </c>
      <c r="E19" s="146"/>
      <c r="F19" s="159"/>
      <c r="G19" s="294"/>
    </row>
    <row r="20" spans="1:8" ht="102" customHeight="1">
      <c r="A20" s="525">
        <f t="shared" si="0"/>
        <v>16</v>
      </c>
      <c r="B20" s="118" t="s">
        <v>131</v>
      </c>
      <c r="C20" s="123" t="s">
        <v>0</v>
      </c>
      <c r="D20" s="124">
        <v>1</v>
      </c>
      <c r="E20" s="146"/>
      <c r="F20" s="159"/>
      <c r="G20" s="343" t="s">
        <v>61</v>
      </c>
    </row>
    <row r="21" spans="1:8" ht="50.1" customHeight="1">
      <c r="A21" s="525">
        <f t="shared" si="0"/>
        <v>17</v>
      </c>
      <c r="B21" s="118" t="s">
        <v>286</v>
      </c>
      <c r="C21" s="123" t="s">
        <v>0</v>
      </c>
      <c r="D21" s="124">
        <v>1</v>
      </c>
      <c r="E21" s="146"/>
      <c r="F21" s="159"/>
      <c r="G21" s="110"/>
      <c r="H21" s="526"/>
    </row>
    <row r="22" spans="1:8" ht="21.95" customHeight="1">
      <c r="A22" s="525">
        <f t="shared" si="0"/>
        <v>18</v>
      </c>
      <c r="B22" s="118" t="s">
        <v>256</v>
      </c>
      <c r="C22" s="123" t="s">
        <v>132</v>
      </c>
      <c r="D22" s="124">
        <v>1</v>
      </c>
      <c r="E22" s="146"/>
      <c r="F22" s="159"/>
      <c r="G22" s="343"/>
    </row>
    <row r="23" spans="1:8" ht="21.95" customHeight="1">
      <c r="A23" s="359"/>
      <c r="B23" s="118" t="s">
        <v>136</v>
      </c>
      <c r="C23" s="123"/>
      <c r="D23" s="124"/>
      <c r="E23" s="146"/>
      <c r="F23" s="189"/>
      <c r="G23" s="343"/>
    </row>
  </sheetData>
  <phoneticPr fontId="11" type="noConversion"/>
  <printOptions horizontalCentered="1" verticalCentered="1"/>
  <pageMargins left="0.59055118110236227" right="0.59055118110236227" top="1.1811023622047245" bottom="0.98425196850393704" header="0.78740157480314965" footer="0.78740157480314965"/>
  <pageSetup paperSize="9" scale="92" orientation="portrait" blackAndWhite="1" horizontalDpi="300" verticalDpi="300" r:id="rId1"/>
  <headerFooter alignWithMargins="0">
    <oddHeader>&amp;C&amp;"標楷體,粗體"&amp;12全國農業金庫工程標單&amp;R&amp;"標楷體,標準"總  &amp;N  頁第 &amp;P 頁</oddHeader>
    <oddFooter>&amp;L     &amp;"細明體,標準"編製：&amp;C&amp;"細明體,標準"校核：</oddFooter>
  </headerFooter>
  <ignoredErrors>
    <ignoredError sqref="A5" numberStoredAsText="1"/>
  </ignoredError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5"/>
  <sheetViews>
    <sheetView view="pageBreakPreview" topLeftCell="A14" zoomScaleSheetLayoutView="100" workbookViewId="0">
      <selection activeCell="F22" sqref="E5:F22"/>
    </sheetView>
  </sheetViews>
  <sheetFormatPr defaultColWidth="10.28515625" defaultRowHeight="21" customHeight="1"/>
  <cols>
    <col min="1" max="1" width="4.7109375" style="319" customWidth="1"/>
    <col min="2" max="2" width="36.7109375" style="99" customWidth="1"/>
    <col min="3" max="3" width="4.7109375" style="100" customWidth="1"/>
    <col min="4" max="4" width="8.7109375" style="519" customWidth="1"/>
    <col min="5" max="6" width="12.7109375" style="520" customWidth="1"/>
    <col min="7" max="7" width="16.7109375" style="339" customWidth="1"/>
    <col min="8" max="8" width="10.7109375" style="99" bestFit="1" customWidth="1"/>
    <col min="9" max="16384" width="10.28515625" style="99"/>
  </cols>
  <sheetData>
    <row r="1" spans="1:8" s="315" customFormat="1" ht="21" customHeight="1">
      <c r="A1" s="378" t="s">
        <v>278</v>
      </c>
      <c r="C1" s="316"/>
      <c r="D1" s="510"/>
      <c r="E1" s="511"/>
    </row>
    <row r="2" spans="1:8" s="315" customFormat="1" ht="21" customHeight="1">
      <c r="A2" s="384" t="s">
        <v>279</v>
      </c>
      <c r="C2" s="316"/>
      <c r="D2" s="510"/>
      <c r="E2" s="511"/>
    </row>
    <row r="3" spans="1:8" ht="21" customHeight="1">
      <c r="A3" s="512" t="s">
        <v>9</v>
      </c>
      <c r="B3" s="325" t="s">
        <v>10</v>
      </c>
      <c r="C3" s="115" t="s">
        <v>4</v>
      </c>
      <c r="D3" s="328" t="s">
        <v>2</v>
      </c>
      <c r="E3" s="513" t="s">
        <v>3</v>
      </c>
      <c r="F3" s="328" t="s">
        <v>1</v>
      </c>
      <c r="G3" s="325" t="s">
        <v>100</v>
      </c>
    </row>
    <row r="4" spans="1:8" ht="21" customHeight="1">
      <c r="A4" s="359" t="str">
        <f>工程裝總!A30</f>
        <v>丙</v>
      </c>
      <c r="B4" s="514" t="str">
        <f>工程裝總!B30</f>
        <v>職業安全衛生管理費(含環保費)1%</v>
      </c>
      <c r="C4" s="123"/>
      <c r="D4" s="515"/>
      <c r="E4" s="516"/>
      <c r="F4" s="271"/>
      <c r="G4" s="294"/>
      <c r="H4" s="517">
        <f>工程裝總!F30</f>
        <v>0</v>
      </c>
    </row>
    <row r="5" spans="1:8" ht="21" customHeight="1">
      <c r="A5" s="359">
        <v>1</v>
      </c>
      <c r="B5" s="118" t="s">
        <v>779</v>
      </c>
      <c r="C5" s="123" t="s">
        <v>0</v>
      </c>
      <c r="D5" s="515">
        <v>1</v>
      </c>
      <c r="E5" s="518"/>
      <c r="F5" s="271"/>
      <c r="G5" s="294"/>
    </row>
    <row r="6" spans="1:8" ht="21" customHeight="1">
      <c r="A6" s="359">
        <v>2</v>
      </c>
      <c r="B6" s="118" t="s">
        <v>40</v>
      </c>
      <c r="C6" s="123" t="s">
        <v>0</v>
      </c>
      <c r="D6" s="515">
        <v>1</v>
      </c>
      <c r="E6" s="518"/>
      <c r="F6" s="271"/>
      <c r="G6" s="294"/>
    </row>
    <row r="7" spans="1:8" ht="21" customHeight="1">
      <c r="A7" s="359">
        <v>3</v>
      </c>
      <c r="B7" s="118" t="s">
        <v>39</v>
      </c>
      <c r="C7" s="123" t="s">
        <v>0</v>
      </c>
      <c r="D7" s="515">
        <v>1</v>
      </c>
      <c r="E7" s="518"/>
      <c r="F7" s="271"/>
      <c r="G7" s="294"/>
    </row>
    <row r="8" spans="1:8" ht="21" customHeight="1">
      <c r="A8" s="359">
        <v>4</v>
      </c>
      <c r="B8" s="118" t="s">
        <v>38</v>
      </c>
      <c r="C8" s="123" t="s">
        <v>0</v>
      </c>
      <c r="D8" s="515">
        <v>1</v>
      </c>
      <c r="E8" s="518"/>
      <c r="F8" s="271"/>
      <c r="G8" s="294"/>
    </row>
    <row r="9" spans="1:8" ht="35.1" customHeight="1">
      <c r="A9" s="359">
        <v>5</v>
      </c>
      <c r="B9" s="118" t="s">
        <v>236</v>
      </c>
      <c r="C9" s="123" t="s">
        <v>0</v>
      </c>
      <c r="D9" s="515">
        <v>1</v>
      </c>
      <c r="E9" s="518"/>
      <c r="F9" s="271"/>
      <c r="G9" s="208"/>
    </row>
    <row r="10" spans="1:8" ht="21" customHeight="1">
      <c r="A10" s="359">
        <v>6</v>
      </c>
      <c r="B10" s="118" t="s">
        <v>37</v>
      </c>
      <c r="C10" s="123" t="s">
        <v>0</v>
      </c>
      <c r="D10" s="515">
        <v>1</v>
      </c>
      <c r="E10" s="518"/>
      <c r="F10" s="271"/>
      <c r="G10" s="294"/>
    </row>
    <row r="11" spans="1:8" ht="21" customHeight="1">
      <c r="A11" s="359">
        <v>7</v>
      </c>
      <c r="B11" s="302" t="s">
        <v>1059</v>
      </c>
      <c r="C11" s="123" t="s">
        <v>0</v>
      </c>
      <c r="D11" s="515">
        <v>1</v>
      </c>
      <c r="E11" s="518"/>
      <c r="F11" s="271"/>
      <c r="G11" s="294" t="s">
        <v>246</v>
      </c>
    </row>
    <row r="12" spans="1:8" ht="21" customHeight="1">
      <c r="A12" s="359">
        <v>8</v>
      </c>
      <c r="B12" s="118" t="s">
        <v>28</v>
      </c>
      <c r="C12" s="123" t="s">
        <v>0</v>
      </c>
      <c r="D12" s="515">
        <v>1</v>
      </c>
      <c r="E12" s="518"/>
      <c r="F12" s="271"/>
      <c r="G12" s="294"/>
    </row>
    <row r="13" spans="1:8" ht="35.1" customHeight="1">
      <c r="A13" s="359">
        <v>9</v>
      </c>
      <c r="B13" s="118" t="s">
        <v>243</v>
      </c>
      <c r="C13" s="123" t="s">
        <v>0</v>
      </c>
      <c r="D13" s="515">
        <v>1</v>
      </c>
      <c r="E13" s="518"/>
      <c r="F13" s="271"/>
      <c r="G13" s="294"/>
    </row>
    <row r="14" spans="1:8" ht="21" customHeight="1">
      <c r="A14" s="359">
        <v>10</v>
      </c>
      <c r="B14" s="118" t="s">
        <v>244</v>
      </c>
      <c r="C14" s="123" t="s">
        <v>0</v>
      </c>
      <c r="D14" s="515">
        <v>1</v>
      </c>
      <c r="E14" s="518"/>
      <c r="F14" s="271"/>
      <c r="G14" s="294"/>
    </row>
    <row r="15" spans="1:8" ht="21" customHeight="1">
      <c r="A15" s="359">
        <v>11</v>
      </c>
      <c r="B15" s="118" t="s">
        <v>248</v>
      </c>
      <c r="C15" s="123" t="s">
        <v>0</v>
      </c>
      <c r="D15" s="515">
        <v>1</v>
      </c>
      <c r="E15" s="518"/>
      <c r="F15" s="271"/>
      <c r="G15" s="294"/>
    </row>
    <row r="16" spans="1:8" ht="21" customHeight="1">
      <c r="A16" s="359">
        <v>12</v>
      </c>
      <c r="B16" s="118" t="s">
        <v>36</v>
      </c>
      <c r="C16" s="123" t="s">
        <v>0</v>
      </c>
      <c r="D16" s="515">
        <v>1</v>
      </c>
      <c r="E16" s="518"/>
      <c r="F16" s="271"/>
      <c r="G16" s="294"/>
    </row>
    <row r="17" spans="1:7" ht="21" customHeight="1">
      <c r="A17" s="359">
        <v>13</v>
      </c>
      <c r="B17" s="118" t="s">
        <v>35</v>
      </c>
      <c r="C17" s="123" t="s">
        <v>0</v>
      </c>
      <c r="D17" s="515">
        <v>1</v>
      </c>
      <c r="E17" s="518"/>
      <c r="F17" s="271"/>
      <c r="G17" s="294"/>
    </row>
    <row r="18" spans="1:7" ht="21" customHeight="1">
      <c r="A18" s="359">
        <v>14</v>
      </c>
      <c r="B18" s="118" t="s">
        <v>219</v>
      </c>
      <c r="C18" s="123" t="s">
        <v>0</v>
      </c>
      <c r="D18" s="515">
        <v>1</v>
      </c>
      <c r="E18" s="518"/>
      <c r="F18" s="271"/>
      <c r="G18" s="294"/>
    </row>
    <row r="19" spans="1:7" ht="21" customHeight="1">
      <c r="A19" s="359">
        <v>15</v>
      </c>
      <c r="B19" s="118" t="s">
        <v>34</v>
      </c>
      <c r="C19" s="123" t="s">
        <v>0</v>
      </c>
      <c r="D19" s="515">
        <v>1</v>
      </c>
      <c r="E19" s="518"/>
      <c r="F19" s="271"/>
      <c r="G19" s="294"/>
    </row>
    <row r="20" spans="1:7" ht="21" customHeight="1">
      <c r="A20" s="359">
        <v>16</v>
      </c>
      <c r="B20" s="118" t="s">
        <v>245</v>
      </c>
      <c r="C20" s="123" t="s">
        <v>0</v>
      </c>
      <c r="D20" s="515">
        <v>1</v>
      </c>
      <c r="E20" s="518"/>
      <c r="F20" s="271"/>
      <c r="G20" s="294"/>
    </row>
    <row r="21" spans="1:7" ht="21" customHeight="1">
      <c r="A21" s="359"/>
      <c r="B21" s="118"/>
      <c r="C21" s="123"/>
      <c r="D21" s="515"/>
      <c r="E21" s="518"/>
      <c r="F21" s="271"/>
      <c r="G21" s="294"/>
    </row>
    <row r="22" spans="1:7" ht="21" customHeight="1">
      <c r="A22" s="359"/>
      <c r="B22" s="118" t="s">
        <v>27</v>
      </c>
      <c r="C22" s="123"/>
      <c r="D22" s="515"/>
      <c r="E22" s="271"/>
      <c r="F22" s="271"/>
      <c r="G22" s="294"/>
    </row>
    <row r="23" spans="1:7" ht="21" customHeight="1">
      <c r="A23" s="359"/>
      <c r="B23" s="118"/>
      <c r="C23" s="123"/>
      <c r="D23" s="515"/>
      <c r="E23" s="516"/>
      <c r="F23" s="271"/>
      <c r="G23" s="294"/>
    </row>
    <row r="24" spans="1:7" ht="21" customHeight="1">
      <c r="A24" s="359"/>
      <c r="B24" s="118"/>
      <c r="C24" s="123"/>
      <c r="D24" s="515"/>
      <c r="E24" s="516"/>
      <c r="F24" s="271"/>
      <c r="G24" s="294"/>
    </row>
    <row r="25" spans="1:7" ht="21" customHeight="1">
      <c r="A25" s="359"/>
      <c r="B25" s="118"/>
      <c r="C25" s="123"/>
      <c r="D25" s="515"/>
      <c r="E25" s="516"/>
      <c r="F25" s="271"/>
      <c r="G25" s="294"/>
    </row>
    <row r="26" spans="1:7" ht="21" customHeight="1">
      <c r="A26" s="359"/>
      <c r="B26" s="118"/>
      <c r="C26" s="123"/>
      <c r="D26" s="515"/>
      <c r="E26" s="516"/>
      <c r="F26" s="271"/>
      <c r="G26" s="294"/>
    </row>
    <row r="27" spans="1:7" ht="21" customHeight="1">
      <c r="A27" s="359"/>
      <c r="B27" s="118"/>
      <c r="C27" s="123"/>
      <c r="D27" s="515"/>
      <c r="E27" s="516"/>
      <c r="F27" s="271"/>
      <c r="G27" s="294"/>
    </row>
    <row r="28" spans="1:7" ht="21" customHeight="1">
      <c r="A28" s="359"/>
      <c r="B28" s="118"/>
      <c r="C28" s="123"/>
      <c r="D28" s="515"/>
      <c r="E28" s="516"/>
      <c r="F28" s="271"/>
      <c r="G28" s="294"/>
    </row>
    <row r="29" spans="1:7" ht="21" customHeight="1">
      <c r="A29" s="359"/>
      <c r="B29" s="118"/>
      <c r="C29" s="123"/>
      <c r="D29" s="515"/>
      <c r="E29" s="516"/>
      <c r="F29" s="271"/>
      <c r="G29" s="294"/>
    </row>
    <row r="30" spans="1:7" ht="21" customHeight="1">
      <c r="A30" s="359"/>
      <c r="B30" s="118"/>
      <c r="C30" s="123"/>
      <c r="D30" s="515"/>
      <c r="E30" s="516"/>
      <c r="F30" s="271"/>
      <c r="G30" s="294"/>
    </row>
    <row r="31" spans="1:7" ht="21" customHeight="1">
      <c r="A31" s="359"/>
      <c r="B31" s="118"/>
      <c r="C31" s="123"/>
      <c r="D31" s="515"/>
      <c r="E31" s="516"/>
      <c r="F31" s="271"/>
      <c r="G31" s="294"/>
    </row>
    <row r="32" spans="1:7" ht="21" customHeight="1">
      <c r="A32" s="359"/>
      <c r="B32" s="118"/>
      <c r="C32" s="123"/>
      <c r="D32" s="515"/>
      <c r="E32" s="516"/>
      <c r="F32" s="271"/>
      <c r="G32" s="294"/>
    </row>
    <row r="33" spans="1:7" ht="21" customHeight="1">
      <c r="A33" s="359"/>
      <c r="B33" s="118"/>
      <c r="C33" s="123"/>
      <c r="D33" s="515"/>
      <c r="E33" s="516"/>
      <c r="F33" s="271"/>
      <c r="G33" s="294"/>
    </row>
    <row r="34" spans="1:7" ht="21" customHeight="1">
      <c r="A34" s="359"/>
      <c r="B34" s="118"/>
      <c r="C34" s="123"/>
      <c r="D34" s="515"/>
      <c r="E34" s="516"/>
      <c r="F34" s="271"/>
      <c r="G34" s="294"/>
    </row>
    <row r="35" spans="1:7" ht="21" customHeight="1">
      <c r="A35" s="359"/>
      <c r="B35" s="118"/>
      <c r="C35" s="123"/>
      <c r="D35" s="515"/>
      <c r="E35" s="516"/>
      <c r="F35" s="271"/>
      <c r="G35" s="294"/>
    </row>
  </sheetData>
  <phoneticPr fontId="11" type="noConversion"/>
  <printOptions horizontalCentered="1" verticalCentered="1"/>
  <pageMargins left="0.59055118110236227" right="0.59055118110236227" top="1.1811023622047245" bottom="0.98425196850393704" header="0.78740157480314965" footer="0.78740157480314965"/>
  <pageSetup paperSize="9" scale="92" orientation="portrait" blackAndWhite="1" horizontalDpi="300" verticalDpi="300" r:id="rId1"/>
  <headerFooter alignWithMargins="0">
    <oddHeader>&amp;C&amp;"標楷體,粗體"&amp;12全國農業金庫工程標單&amp;R&amp;"標楷體,標準"總  &amp;N  頁第 &amp;P 頁</oddHeader>
    <oddFooter>&amp;L     &amp;"細明體,標準"廠商：</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03"/>
  <sheetViews>
    <sheetView view="pageBreakPreview" topLeftCell="A259" zoomScaleNormal="90" zoomScaleSheetLayoutView="100" workbookViewId="0">
      <selection activeCell="B261" sqref="B261"/>
    </sheetView>
  </sheetViews>
  <sheetFormatPr defaultRowHeight="21" customHeight="1"/>
  <cols>
    <col min="1" max="1" width="6.7109375" style="410" customWidth="1"/>
    <col min="2" max="2" width="37.7109375" style="129" customWidth="1"/>
    <col min="3" max="3" width="4.7109375" style="410" customWidth="1"/>
    <col min="4" max="4" width="8.7109375" style="431" customWidth="1"/>
    <col min="5" max="5" width="12.7109375" style="140" customWidth="1"/>
    <col min="6" max="6" width="10.7109375" style="140" customWidth="1"/>
    <col min="7" max="7" width="12.7109375" style="129" customWidth="1"/>
    <col min="8" max="10" width="9.28515625" style="129" bestFit="1" customWidth="1"/>
    <col min="11" max="11" width="9.7109375" style="129" bestFit="1" customWidth="1"/>
    <col min="12" max="12" width="9.28515625" style="129" bestFit="1" customWidth="1"/>
    <col min="13" max="16384" width="9.140625" style="129"/>
  </cols>
  <sheetData>
    <row r="1" spans="1:7" ht="21" customHeight="1">
      <c r="A1" s="378" t="s">
        <v>278</v>
      </c>
    </row>
    <row r="2" spans="1:7" ht="21" customHeight="1">
      <c r="A2" s="384" t="s">
        <v>279</v>
      </c>
      <c r="G2" s="432"/>
    </row>
    <row r="3" spans="1:7" s="410" customFormat="1" ht="21" customHeight="1">
      <c r="A3" s="296" t="s">
        <v>103</v>
      </c>
      <c r="B3" s="296" t="s">
        <v>43</v>
      </c>
      <c r="C3" s="269" t="s">
        <v>23</v>
      </c>
      <c r="D3" s="297" t="s">
        <v>24</v>
      </c>
      <c r="E3" s="297" t="s">
        <v>25</v>
      </c>
      <c r="F3" s="297" t="s">
        <v>42</v>
      </c>
      <c r="G3" s="433" t="s">
        <v>41</v>
      </c>
    </row>
    <row r="4" spans="1:7" ht="21" customHeight="1">
      <c r="A4" s="269" t="s">
        <v>807</v>
      </c>
      <c r="B4" s="434" t="str">
        <f>'2天花板'!B6</f>
        <v>C-1：新作乳膠漆(綠建材)</v>
      </c>
      <c r="C4" s="434"/>
      <c r="D4" s="435"/>
      <c r="E4" s="434"/>
      <c r="F4" s="434"/>
      <c r="G4" s="436"/>
    </row>
    <row r="5" spans="1:7" ht="21" customHeight="1">
      <c r="A5" s="269">
        <v>1</v>
      </c>
      <c r="B5" s="272" t="s">
        <v>146</v>
      </c>
      <c r="C5" s="273" t="s">
        <v>124</v>
      </c>
      <c r="D5" s="107">
        <v>1</v>
      </c>
      <c r="E5" s="274"/>
      <c r="F5" s="437"/>
      <c r="G5" s="438"/>
    </row>
    <row r="6" spans="1:7" ht="21" customHeight="1">
      <c r="A6" s="269">
        <f t="shared" ref="A6:A11" si="0">A5+1</f>
        <v>2</v>
      </c>
      <c r="B6" s="272" t="s">
        <v>1054</v>
      </c>
      <c r="C6" s="275" t="s">
        <v>124</v>
      </c>
      <c r="D6" s="107">
        <v>1</v>
      </c>
      <c r="E6" s="274"/>
      <c r="F6" s="437"/>
      <c r="G6" s="438" t="s">
        <v>1056</v>
      </c>
    </row>
    <row r="7" spans="1:7" ht="35.1" customHeight="1">
      <c r="A7" s="269">
        <f t="shared" si="0"/>
        <v>3</v>
      </c>
      <c r="B7" s="276" t="s">
        <v>147</v>
      </c>
      <c r="C7" s="273" t="s">
        <v>5</v>
      </c>
      <c r="D7" s="107">
        <v>1</v>
      </c>
      <c r="E7" s="274"/>
      <c r="F7" s="437"/>
      <c r="G7" s="436" t="s">
        <v>77</v>
      </c>
    </row>
    <row r="8" spans="1:7" ht="21" customHeight="1">
      <c r="A8" s="269">
        <f>A7+1</f>
        <v>4</v>
      </c>
      <c r="B8" s="272" t="s">
        <v>148</v>
      </c>
      <c r="C8" s="273" t="s">
        <v>5</v>
      </c>
      <c r="D8" s="107">
        <v>1</v>
      </c>
      <c r="E8" s="274"/>
      <c r="F8" s="437"/>
      <c r="G8" s="436"/>
    </row>
    <row r="9" spans="1:7" ht="21" customHeight="1">
      <c r="A9" s="269">
        <f t="shared" si="0"/>
        <v>5</v>
      </c>
      <c r="B9" s="277" t="s">
        <v>149</v>
      </c>
      <c r="C9" s="275" t="s">
        <v>0</v>
      </c>
      <c r="D9" s="107">
        <v>1</v>
      </c>
      <c r="E9" s="274"/>
      <c r="F9" s="437"/>
      <c r="G9" s="127" t="s">
        <v>110</v>
      </c>
    </row>
    <row r="10" spans="1:7" ht="21" customHeight="1">
      <c r="A10" s="269">
        <f t="shared" si="0"/>
        <v>6</v>
      </c>
      <c r="B10" s="278" t="s">
        <v>143</v>
      </c>
      <c r="C10" s="275" t="s">
        <v>0</v>
      </c>
      <c r="D10" s="107">
        <v>1</v>
      </c>
      <c r="E10" s="274"/>
      <c r="F10" s="437"/>
      <c r="G10" s="127"/>
    </row>
    <row r="11" spans="1:7" ht="21" customHeight="1">
      <c r="A11" s="269">
        <f t="shared" si="0"/>
        <v>7</v>
      </c>
      <c r="B11" s="272" t="s">
        <v>144</v>
      </c>
      <c r="C11" s="116" t="s">
        <v>0</v>
      </c>
      <c r="D11" s="107">
        <v>1</v>
      </c>
      <c r="E11" s="274"/>
      <c r="F11" s="437"/>
      <c r="G11" s="128"/>
    </row>
    <row r="12" spans="1:7" ht="21" customHeight="1">
      <c r="A12" s="269"/>
      <c r="B12" s="272"/>
      <c r="C12" s="116"/>
      <c r="D12" s="107"/>
      <c r="E12" s="274"/>
      <c r="F12" s="437"/>
      <c r="G12" s="128"/>
    </row>
    <row r="13" spans="1:7" ht="21" customHeight="1">
      <c r="A13" s="269"/>
      <c r="B13" s="272"/>
      <c r="C13" s="116"/>
      <c r="D13" s="107"/>
      <c r="E13" s="274"/>
      <c r="F13" s="437"/>
      <c r="G13" s="128"/>
    </row>
    <row r="14" spans="1:7" s="410" customFormat="1" ht="21" customHeight="1" thickBot="1">
      <c r="A14" s="162"/>
      <c r="B14" s="422" t="s">
        <v>47</v>
      </c>
      <c r="C14" s="422"/>
      <c r="D14" s="439"/>
      <c r="E14" s="440"/>
      <c r="F14" s="440"/>
      <c r="G14" s="286"/>
    </row>
    <row r="15" spans="1:7" s="410" customFormat="1" ht="21" customHeight="1" thickTop="1">
      <c r="A15" s="441" t="s">
        <v>44</v>
      </c>
      <c r="B15" s="441" t="s">
        <v>43</v>
      </c>
      <c r="C15" s="423" t="s">
        <v>23</v>
      </c>
      <c r="D15" s="442" t="s">
        <v>24</v>
      </c>
      <c r="E15" s="442" t="s">
        <v>25</v>
      </c>
      <c r="F15" s="442" t="s">
        <v>42</v>
      </c>
      <c r="G15" s="443" t="s">
        <v>41</v>
      </c>
    </row>
    <row r="16" spans="1:7" s="410" customFormat="1" ht="21" customHeight="1">
      <c r="A16" s="269" t="s">
        <v>808</v>
      </c>
      <c r="B16" s="444" t="str">
        <f>'2天花板'!B7</f>
        <v>C-2：新作明架耐震礦纖天花板(2"*2"15mm,耐燃一級.綠建材)</v>
      </c>
      <c r="C16" s="279"/>
      <c r="D16" s="167"/>
      <c r="E16" s="218"/>
      <c r="F16" s="218"/>
      <c r="G16" s="436"/>
    </row>
    <row r="17" spans="1:9" s="410" customFormat="1" ht="21" customHeight="1">
      <c r="A17" s="269">
        <v>1</v>
      </c>
      <c r="B17" s="272" t="s">
        <v>683</v>
      </c>
      <c r="C17" s="209" t="s">
        <v>5</v>
      </c>
      <c r="D17" s="107">
        <v>1</v>
      </c>
      <c r="E17" s="274"/>
      <c r="F17" s="437"/>
      <c r="G17" s="445" t="s">
        <v>48</v>
      </c>
    </row>
    <row r="18" spans="1:9" s="410" customFormat="1" ht="30" customHeight="1">
      <c r="A18" s="269">
        <f>A17+1</f>
        <v>2</v>
      </c>
      <c r="B18" s="276" t="s">
        <v>78</v>
      </c>
      <c r="C18" s="275" t="s">
        <v>0</v>
      </c>
      <c r="D18" s="107">
        <v>1</v>
      </c>
      <c r="E18" s="274"/>
      <c r="F18" s="437"/>
      <c r="G18" s="127" t="s">
        <v>709</v>
      </c>
    </row>
    <row r="19" spans="1:9" s="410" customFormat="1" ht="21" customHeight="1">
      <c r="A19" s="269">
        <f>A18+1</f>
        <v>3</v>
      </c>
      <c r="B19" s="277" t="s">
        <v>141</v>
      </c>
      <c r="C19" s="275" t="s">
        <v>0</v>
      </c>
      <c r="D19" s="107">
        <v>1</v>
      </c>
      <c r="E19" s="274"/>
      <c r="F19" s="437"/>
      <c r="G19" s="127"/>
    </row>
    <row r="20" spans="1:9" s="410" customFormat="1" ht="21" customHeight="1">
      <c r="A20" s="269">
        <f>A19+1</f>
        <v>4</v>
      </c>
      <c r="B20" s="277" t="s">
        <v>142</v>
      </c>
      <c r="C20" s="209" t="s">
        <v>54</v>
      </c>
      <c r="D20" s="107">
        <v>1</v>
      </c>
      <c r="E20" s="274"/>
      <c r="F20" s="437"/>
      <c r="G20" s="127" t="s">
        <v>110</v>
      </c>
    </row>
    <row r="21" spans="1:9" s="410" customFormat="1" ht="21" customHeight="1">
      <c r="A21" s="269">
        <f>A20+1</f>
        <v>5</v>
      </c>
      <c r="B21" s="278" t="s">
        <v>143</v>
      </c>
      <c r="C21" s="209" t="s">
        <v>54</v>
      </c>
      <c r="D21" s="107">
        <v>1</v>
      </c>
      <c r="E21" s="274"/>
      <c r="F21" s="437"/>
      <c r="G21" s="445"/>
    </row>
    <row r="22" spans="1:9" s="410" customFormat="1" ht="21" customHeight="1">
      <c r="A22" s="269">
        <f>A21+1</f>
        <v>6</v>
      </c>
      <c r="B22" s="272" t="s">
        <v>144</v>
      </c>
      <c r="C22" s="209" t="s">
        <v>54</v>
      </c>
      <c r="D22" s="107">
        <v>1</v>
      </c>
      <c r="E22" s="274"/>
      <c r="F22" s="437"/>
      <c r="G22" s="445"/>
    </row>
    <row r="23" spans="1:9" s="410" customFormat="1" ht="21" customHeight="1">
      <c r="A23" s="269"/>
      <c r="B23" s="272"/>
      <c r="C23" s="209"/>
      <c r="D23" s="107"/>
      <c r="E23" s="274"/>
      <c r="F23" s="437"/>
      <c r="G23" s="445"/>
    </row>
    <row r="24" spans="1:9" s="410" customFormat="1" ht="21" customHeight="1">
      <c r="A24" s="269"/>
      <c r="B24" s="272"/>
      <c r="C24" s="209"/>
      <c r="D24" s="107"/>
      <c r="E24" s="274"/>
      <c r="F24" s="437"/>
      <c r="G24" s="445"/>
    </row>
    <row r="25" spans="1:9" s="410" customFormat="1" ht="21" customHeight="1" thickBot="1">
      <c r="A25" s="446"/>
      <c r="B25" s="161" t="s">
        <v>47</v>
      </c>
      <c r="C25" s="161"/>
      <c r="D25" s="164"/>
      <c r="E25" s="447"/>
      <c r="F25" s="447"/>
      <c r="G25" s="448"/>
    </row>
    <row r="26" spans="1:9" s="410" customFormat="1" ht="21" customHeight="1" thickTop="1">
      <c r="A26" s="441" t="s">
        <v>44</v>
      </c>
      <c r="B26" s="441" t="s">
        <v>43</v>
      </c>
      <c r="C26" s="423" t="s">
        <v>23</v>
      </c>
      <c r="D26" s="442" t="s">
        <v>24</v>
      </c>
      <c r="E26" s="442" t="s">
        <v>25</v>
      </c>
      <c r="F26" s="442" t="s">
        <v>42</v>
      </c>
      <c r="G26" s="443" t="s">
        <v>41</v>
      </c>
    </row>
    <row r="27" spans="1:9" ht="21" customHeight="1">
      <c r="A27" s="269" t="s">
        <v>809</v>
      </c>
      <c r="B27" s="578" t="str">
        <f>'2天花板'!B8</f>
        <v>C-3：新作暗架抗震矽酸鈣天花板(TH:6mm,耐燃一級,綠建材)+防霉抗菌乳膠漆(綠建材)</v>
      </c>
      <c r="C27" s="578"/>
      <c r="D27" s="578"/>
      <c r="E27" s="578"/>
      <c r="F27" s="578"/>
      <c r="G27" s="578"/>
    </row>
    <row r="28" spans="1:9" ht="21" customHeight="1">
      <c r="A28" s="269">
        <v>1</v>
      </c>
      <c r="B28" s="122" t="s">
        <v>117</v>
      </c>
      <c r="C28" s="280" t="s">
        <v>5</v>
      </c>
      <c r="D28" s="449">
        <v>1</v>
      </c>
      <c r="E28" s="437"/>
      <c r="F28" s="437"/>
      <c r="G28" s="445" t="s">
        <v>1057</v>
      </c>
      <c r="I28" s="139"/>
    </row>
    <row r="29" spans="1:9" ht="30" customHeight="1">
      <c r="A29" s="269">
        <f>1+A28</f>
        <v>2</v>
      </c>
      <c r="B29" s="276" t="s">
        <v>706</v>
      </c>
      <c r="C29" s="275" t="s">
        <v>0</v>
      </c>
      <c r="D29" s="449">
        <v>1</v>
      </c>
      <c r="E29" s="437"/>
      <c r="F29" s="437"/>
      <c r="G29" s="127" t="s">
        <v>709</v>
      </c>
      <c r="I29" s="139"/>
    </row>
    <row r="30" spans="1:9" ht="21" customHeight="1">
      <c r="A30" s="269">
        <f t="shared" ref="A30:A39" si="1">1+A29</f>
        <v>3</v>
      </c>
      <c r="B30" s="272" t="s">
        <v>145</v>
      </c>
      <c r="C30" s="280" t="s">
        <v>5</v>
      </c>
      <c r="D30" s="449">
        <v>1</v>
      </c>
      <c r="E30" s="437"/>
      <c r="F30" s="437"/>
      <c r="G30" s="127"/>
      <c r="I30" s="139"/>
    </row>
    <row r="31" spans="1:9" ht="21" customHeight="1">
      <c r="A31" s="269">
        <f t="shared" si="1"/>
        <v>4</v>
      </c>
      <c r="B31" s="451" t="s">
        <v>51</v>
      </c>
      <c r="C31" s="209" t="s">
        <v>54</v>
      </c>
      <c r="D31" s="449">
        <v>1</v>
      </c>
      <c r="E31" s="437"/>
      <c r="F31" s="437"/>
      <c r="G31" s="127"/>
      <c r="I31" s="139"/>
    </row>
    <row r="32" spans="1:9" ht="30" customHeight="1">
      <c r="A32" s="269">
        <f t="shared" si="1"/>
        <v>5</v>
      </c>
      <c r="B32" s="276" t="s">
        <v>119</v>
      </c>
      <c r="C32" s="280" t="s">
        <v>5</v>
      </c>
      <c r="D32" s="449">
        <v>1</v>
      </c>
      <c r="E32" s="437"/>
      <c r="F32" s="437"/>
      <c r="G32" s="127" t="s">
        <v>77</v>
      </c>
      <c r="I32" s="139"/>
    </row>
    <row r="33" spans="1:9" ht="30" customHeight="1">
      <c r="A33" s="269">
        <f t="shared" si="1"/>
        <v>6</v>
      </c>
      <c r="B33" s="277" t="s">
        <v>142</v>
      </c>
      <c r="C33" s="280" t="s">
        <v>54</v>
      </c>
      <c r="D33" s="449">
        <v>1</v>
      </c>
      <c r="E33" s="437"/>
      <c r="F33" s="437"/>
      <c r="G33" s="127" t="s">
        <v>110</v>
      </c>
      <c r="I33" s="139"/>
    </row>
    <row r="34" spans="1:9" ht="21.95" customHeight="1">
      <c r="A34" s="269">
        <f t="shared" si="1"/>
        <v>7</v>
      </c>
      <c r="B34" s="272" t="s">
        <v>1060</v>
      </c>
      <c r="C34" s="273" t="s">
        <v>124</v>
      </c>
      <c r="D34" s="107">
        <v>1</v>
      </c>
      <c r="E34" s="437"/>
      <c r="F34" s="437"/>
      <c r="G34" s="128"/>
      <c r="I34" s="139"/>
    </row>
    <row r="35" spans="1:9" ht="21.95" customHeight="1">
      <c r="A35" s="269">
        <f t="shared" si="1"/>
        <v>8</v>
      </c>
      <c r="B35" s="272" t="s">
        <v>1054</v>
      </c>
      <c r="C35" s="275" t="s">
        <v>124</v>
      </c>
      <c r="D35" s="107">
        <v>1</v>
      </c>
      <c r="E35" s="437"/>
      <c r="F35" s="437"/>
      <c r="G35" s="128" t="s">
        <v>1058</v>
      </c>
      <c r="I35" s="139"/>
    </row>
    <row r="36" spans="1:9" ht="21.95" customHeight="1">
      <c r="A36" s="269">
        <f t="shared" si="1"/>
        <v>9</v>
      </c>
      <c r="B36" s="272" t="s">
        <v>148</v>
      </c>
      <c r="C36" s="273" t="s">
        <v>5</v>
      </c>
      <c r="D36" s="107">
        <v>1</v>
      </c>
      <c r="E36" s="437"/>
      <c r="F36" s="437"/>
      <c r="G36" s="128"/>
      <c r="I36" s="139"/>
    </row>
    <row r="37" spans="1:9" ht="21.95" customHeight="1">
      <c r="A37" s="269">
        <f t="shared" si="1"/>
        <v>10</v>
      </c>
      <c r="B37" s="277" t="s">
        <v>149</v>
      </c>
      <c r="C37" s="275" t="s">
        <v>0</v>
      </c>
      <c r="D37" s="107">
        <v>1</v>
      </c>
      <c r="E37" s="437"/>
      <c r="F37" s="437"/>
      <c r="G37" s="128"/>
      <c r="I37" s="139"/>
    </row>
    <row r="38" spans="1:9" ht="21" customHeight="1">
      <c r="A38" s="269">
        <f t="shared" si="1"/>
        <v>11</v>
      </c>
      <c r="B38" s="278" t="s">
        <v>143</v>
      </c>
      <c r="C38" s="280" t="s">
        <v>54</v>
      </c>
      <c r="D38" s="449">
        <v>1</v>
      </c>
      <c r="E38" s="437"/>
      <c r="F38" s="437"/>
      <c r="G38" s="128"/>
      <c r="I38" s="139"/>
    </row>
    <row r="39" spans="1:9" ht="21" customHeight="1">
      <c r="A39" s="269">
        <f t="shared" si="1"/>
        <v>12</v>
      </c>
      <c r="B39" s="272" t="s">
        <v>144</v>
      </c>
      <c r="C39" s="280" t="s">
        <v>54</v>
      </c>
      <c r="D39" s="449">
        <v>1</v>
      </c>
      <c r="E39" s="437"/>
      <c r="F39" s="437"/>
      <c r="G39" s="128"/>
      <c r="I39" s="139"/>
    </row>
    <row r="40" spans="1:9" ht="21" customHeight="1">
      <c r="A40" s="269"/>
      <c r="B40" s="272"/>
      <c r="C40" s="280"/>
      <c r="D40" s="449"/>
      <c r="E40" s="437"/>
      <c r="F40" s="437"/>
      <c r="G40" s="128"/>
      <c r="I40" s="139"/>
    </row>
    <row r="41" spans="1:9" ht="21" customHeight="1">
      <c r="A41" s="269"/>
      <c r="B41" s="277"/>
      <c r="C41" s="275"/>
      <c r="D41" s="107"/>
      <c r="E41" s="437"/>
      <c r="F41" s="437"/>
      <c r="G41" s="128"/>
    </row>
    <row r="42" spans="1:9" s="410" customFormat="1" ht="21" customHeight="1" thickBot="1">
      <c r="A42" s="162"/>
      <c r="B42" s="422" t="s">
        <v>47</v>
      </c>
      <c r="C42" s="422"/>
      <c r="D42" s="439"/>
      <c r="E42" s="440"/>
      <c r="F42" s="440"/>
      <c r="G42" s="286"/>
    </row>
    <row r="43" spans="1:9" s="410" customFormat="1" ht="21" customHeight="1" thickTop="1">
      <c r="A43" s="441" t="s">
        <v>44</v>
      </c>
      <c r="B43" s="441" t="s">
        <v>43</v>
      </c>
      <c r="C43" s="423" t="s">
        <v>23</v>
      </c>
      <c r="D43" s="442" t="s">
        <v>24</v>
      </c>
      <c r="E43" s="442" t="s">
        <v>25</v>
      </c>
      <c r="F43" s="442" t="s">
        <v>42</v>
      </c>
      <c r="G43" s="443" t="s">
        <v>41</v>
      </c>
    </row>
    <row r="44" spans="1:9" ht="21" customHeight="1">
      <c r="A44" s="71" t="s">
        <v>810</v>
      </c>
      <c r="B44" s="46" t="str">
        <f>'2天花板'!B9</f>
        <v>C-4：新作半明架耐震礦纖天花板(2"*2"15mm,耐燃一級.綠建材)</v>
      </c>
      <c r="C44" s="27"/>
      <c r="D44" s="452"/>
      <c r="E44" s="453"/>
      <c r="F44" s="453"/>
      <c r="G44" s="63"/>
    </row>
    <row r="45" spans="1:9" ht="21" customHeight="1">
      <c r="A45" s="71">
        <v>1</v>
      </c>
      <c r="B45" s="55" t="s">
        <v>139</v>
      </c>
      <c r="C45" s="50" t="s">
        <v>5</v>
      </c>
      <c r="D45" s="60">
        <v>1</v>
      </c>
      <c r="E45" s="49"/>
      <c r="F45" s="450"/>
      <c r="G45" s="454" t="s">
        <v>48</v>
      </c>
    </row>
    <row r="46" spans="1:9" ht="30" customHeight="1">
      <c r="A46" s="71">
        <f>A45+1</f>
        <v>2</v>
      </c>
      <c r="B46" s="52" t="s">
        <v>140</v>
      </c>
      <c r="C46" s="48" t="s">
        <v>0</v>
      </c>
      <c r="D46" s="60">
        <v>1</v>
      </c>
      <c r="E46" s="49"/>
      <c r="F46" s="450"/>
      <c r="G46" s="127" t="s">
        <v>709</v>
      </c>
    </row>
    <row r="47" spans="1:9" ht="21" customHeight="1">
      <c r="A47" s="71">
        <f>A46+1</f>
        <v>3</v>
      </c>
      <c r="B47" s="426" t="s">
        <v>141</v>
      </c>
      <c r="C47" s="48" t="s">
        <v>0</v>
      </c>
      <c r="D47" s="60">
        <v>1</v>
      </c>
      <c r="E47" s="49"/>
      <c r="F47" s="450"/>
      <c r="G47" s="63"/>
    </row>
    <row r="48" spans="1:9" ht="21" customHeight="1">
      <c r="A48" s="71">
        <f>A47+1</f>
        <v>4</v>
      </c>
      <c r="B48" s="426" t="s">
        <v>142</v>
      </c>
      <c r="C48" s="50" t="s">
        <v>54</v>
      </c>
      <c r="D48" s="60">
        <v>1</v>
      </c>
      <c r="E48" s="49"/>
      <c r="F48" s="450"/>
      <c r="G48" s="454"/>
    </row>
    <row r="49" spans="1:7" ht="21" customHeight="1">
      <c r="A49" s="71">
        <f>A48+1</f>
        <v>5</v>
      </c>
      <c r="B49" s="68" t="s">
        <v>143</v>
      </c>
      <c r="C49" s="50" t="s">
        <v>54</v>
      </c>
      <c r="D49" s="60">
        <v>1</v>
      </c>
      <c r="E49" s="49"/>
      <c r="F49" s="450"/>
      <c r="G49" s="454"/>
    </row>
    <row r="50" spans="1:7" ht="21" customHeight="1">
      <c r="A50" s="71">
        <f>A49+1</f>
        <v>6</v>
      </c>
      <c r="B50" s="55" t="s">
        <v>144</v>
      </c>
      <c r="C50" s="50" t="s">
        <v>54</v>
      </c>
      <c r="D50" s="60">
        <v>1</v>
      </c>
      <c r="E50" s="49"/>
      <c r="F50" s="450"/>
      <c r="G50" s="454"/>
    </row>
    <row r="51" spans="1:7" ht="21" customHeight="1">
      <c r="A51" s="269"/>
      <c r="B51" s="272"/>
      <c r="C51" s="209"/>
      <c r="D51" s="107"/>
      <c r="E51" s="274"/>
      <c r="F51" s="437"/>
      <c r="G51" s="445"/>
    </row>
    <row r="52" spans="1:7" ht="21" customHeight="1">
      <c r="A52" s="71"/>
      <c r="B52" s="55"/>
      <c r="C52" s="50"/>
      <c r="D52" s="60"/>
      <c r="E52" s="49"/>
      <c r="F52" s="49"/>
      <c r="G52" s="454"/>
    </row>
    <row r="53" spans="1:7" s="410" customFormat="1" ht="21" customHeight="1" thickBot="1">
      <c r="A53" s="446"/>
      <c r="B53" s="161" t="s">
        <v>47</v>
      </c>
      <c r="C53" s="161"/>
      <c r="D53" s="164"/>
      <c r="E53" s="447"/>
      <c r="F53" s="447"/>
      <c r="G53" s="448"/>
    </row>
    <row r="54" spans="1:7" s="410" customFormat="1" ht="21" customHeight="1" thickTop="1">
      <c r="A54" s="455" t="s">
        <v>685</v>
      </c>
      <c r="B54" s="455" t="s">
        <v>686</v>
      </c>
      <c r="C54" s="424" t="s">
        <v>23</v>
      </c>
      <c r="D54" s="456" t="s">
        <v>24</v>
      </c>
      <c r="E54" s="456" t="s">
        <v>25</v>
      </c>
      <c r="F54" s="456" t="s">
        <v>687</v>
      </c>
      <c r="G54" s="457" t="s">
        <v>688</v>
      </c>
    </row>
    <row r="55" spans="1:7" s="410" customFormat="1" ht="21" customHeight="1">
      <c r="A55" s="71" t="s">
        <v>811</v>
      </c>
      <c r="B55" s="579" t="str">
        <f>'3地坪'!B7</f>
        <v>G-1：新作陶瓷面磚TH6mm以上(90*90以上/120*240)(霧面)(止滑)(含分隔)/施工面打毛處理,</v>
      </c>
      <c r="C55" s="579"/>
      <c r="D55" s="579"/>
      <c r="E55" s="579"/>
      <c r="F55" s="579"/>
      <c r="G55" s="579"/>
    </row>
    <row r="56" spans="1:7" s="410" customFormat="1" ht="21" customHeight="1">
      <c r="A56" s="71">
        <v>1</v>
      </c>
      <c r="B56" s="458" t="s">
        <v>698</v>
      </c>
      <c r="C56" s="53" t="s">
        <v>5</v>
      </c>
      <c r="D56" s="60">
        <v>1</v>
      </c>
      <c r="E56" s="47"/>
      <c r="F56" s="450"/>
      <c r="G56" s="454"/>
    </row>
    <row r="57" spans="1:7" s="410" customFormat="1" ht="35.1" customHeight="1">
      <c r="A57" s="71">
        <f>1+A56</f>
        <v>2</v>
      </c>
      <c r="B57" s="52" t="s">
        <v>697</v>
      </c>
      <c r="C57" s="53" t="s">
        <v>5</v>
      </c>
      <c r="D57" s="60">
        <v>1</v>
      </c>
      <c r="E57" s="47"/>
      <c r="F57" s="450"/>
      <c r="G57" s="459" t="s">
        <v>689</v>
      </c>
    </row>
    <row r="58" spans="1:7" s="410" customFormat="1" ht="21" customHeight="1">
      <c r="A58" s="71">
        <f t="shared" ref="A58:A64" si="2">1+A57</f>
        <v>3</v>
      </c>
      <c r="B58" s="460" t="s">
        <v>690</v>
      </c>
      <c r="C58" s="53" t="s">
        <v>5</v>
      </c>
      <c r="D58" s="60">
        <v>1</v>
      </c>
      <c r="E58" s="47"/>
      <c r="F58" s="450"/>
      <c r="G58" s="459"/>
    </row>
    <row r="59" spans="1:7" s="410" customFormat="1" ht="21" customHeight="1">
      <c r="A59" s="71">
        <f t="shared" si="2"/>
        <v>4</v>
      </c>
      <c r="B59" s="460" t="s">
        <v>691</v>
      </c>
      <c r="C59" s="53" t="s">
        <v>5</v>
      </c>
      <c r="D59" s="60">
        <v>1</v>
      </c>
      <c r="E59" s="47"/>
      <c r="F59" s="450"/>
      <c r="G59" s="459"/>
    </row>
    <row r="60" spans="1:7" s="410" customFormat="1" ht="21" customHeight="1">
      <c r="A60" s="71">
        <f t="shared" si="2"/>
        <v>5</v>
      </c>
      <c r="B60" s="458" t="s">
        <v>692</v>
      </c>
      <c r="C60" s="53" t="s">
        <v>5</v>
      </c>
      <c r="D60" s="60">
        <v>1</v>
      </c>
      <c r="E60" s="49"/>
      <c r="F60" s="450"/>
      <c r="G60" s="127" t="s">
        <v>1101</v>
      </c>
    </row>
    <row r="61" spans="1:7" s="410" customFormat="1" ht="21" customHeight="1">
      <c r="A61" s="71">
        <f t="shared" si="2"/>
        <v>6</v>
      </c>
      <c r="B61" s="458" t="s">
        <v>694</v>
      </c>
      <c r="C61" s="56" t="s">
        <v>89</v>
      </c>
      <c r="D61" s="60">
        <v>1</v>
      </c>
      <c r="E61" s="47"/>
      <c r="F61" s="450"/>
      <c r="G61" s="461"/>
    </row>
    <row r="62" spans="1:7" s="410" customFormat="1" ht="21" customHeight="1">
      <c r="A62" s="71">
        <f t="shared" si="2"/>
        <v>7</v>
      </c>
      <c r="B62" s="458" t="s">
        <v>695</v>
      </c>
      <c r="C62" s="56" t="s">
        <v>89</v>
      </c>
      <c r="D62" s="60">
        <v>1</v>
      </c>
      <c r="E62" s="47"/>
      <c r="F62" s="450"/>
      <c r="G62" s="461"/>
    </row>
    <row r="63" spans="1:7" s="410" customFormat="1" ht="21" customHeight="1">
      <c r="A63" s="71">
        <f t="shared" si="2"/>
        <v>8</v>
      </c>
      <c r="B63" s="462" t="s">
        <v>96</v>
      </c>
      <c r="C63" s="50" t="s">
        <v>0</v>
      </c>
      <c r="D63" s="452">
        <v>1</v>
      </c>
      <c r="E63" s="47"/>
      <c r="F63" s="450"/>
      <c r="G63" s="69"/>
    </row>
    <row r="64" spans="1:7" s="410" customFormat="1" ht="21" customHeight="1">
      <c r="A64" s="71">
        <f t="shared" si="2"/>
        <v>9</v>
      </c>
      <c r="B64" s="463" t="s">
        <v>696</v>
      </c>
      <c r="C64" s="50" t="s">
        <v>0</v>
      </c>
      <c r="D64" s="60">
        <v>1</v>
      </c>
      <c r="E64" s="47"/>
      <c r="F64" s="450"/>
      <c r="G64" s="464"/>
    </row>
    <row r="65" spans="1:7" s="410" customFormat="1" ht="21" customHeight="1">
      <c r="A65" s="71"/>
      <c r="B65" s="463"/>
      <c r="C65" s="50"/>
      <c r="D65" s="60"/>
      <c r="E65" s="47"/>
      <c r="F65" s="465"/>
      <c r="G65" s="464"/>
    </row>
    <row r="66" spans="1:7" s="410" customFormat="1" ht="21" customHeight="1">
      <c r="A66" s="71"/>
      <c r="B66" s="463"/>
      <c r="C66" s="50"/>
      <c r="D66" s="60"/>
      <c r="E66" s="47"/>
      <c r="F66" s="465"/>
      <c r="G66" s="464"/>
    </row>
    <row r="67" spans="1:7" s="410" customFormat="1" ht="21" customHeight="1">
      <c r="A67" s="71"/>
      <c r="B67" s="50" t="s">
        <v>47</v>
      </c>
      <c r="C67" s="50"/>
      <c r="D67" s="60"/>
      <c r="E67" s="49"/>
      <c r="F67" s="49"/>
      <c r="G67" s="466"/>
    </row>
    <row r="68" spans="1:7" s="410" customFormat="1" ht="21" customHeight="1">
      <c r="A68" s="58" t="s">
        <v>44</v>
      </c>
      <c r="B68" s="58" t="s">
        <v>43</v>
      </c>
      <c r="C68" s="71" t="s">
        <v>23</v>
      </c>
      <c r="D68" s="67" t="s">
        <v>24</v>
      </c>
      <c r="E68" s="67" t="s">
        <v>25</v>
      </c>
      <c r="F68" s="67" t="s">
        <v>42</v>
      </c>
      <c r="G68" s="467" t="s">
        <v>41</v>
      </c>
    </row>
    <row r="69" spans="1:7" ht="21" customHeight="1">
      <c r="A69" s="71" t="s">
        <v>812</v>
      </c>
      <c r="B69" s="46" t="str">
        <f>'3地坪'!B8</f>
        <v>G-2：新作500型高架地板(HPL:±1.0mm以上) (H&gt;10cm/接地銅線)</v>
      </c>
      <c r="C69" s="46"/>
      <c r="D69" s="452"/>
      <c r="E69" s="453"/>
      <c r="F69" s="453"/>
      <c r="G69" s="468"/>
    </row>
    <row r="70" spans="1:7" ht="21" customHeight="1">
      <c r="A70" s="71">
        <v>1</v>
      </c>
      <c r="B70" s="426" t="s">
        <v>152</v>
      </c>
      <c r="C70" s="25" t="s">
        <v>5</v>
      </c>
      <c r="D70" s="469">
        <v>1</v>
      </c>
      <c r="E70" s="49"/>
      <c r="F70" s="450"/>
      <c r="G70" s="464"/>
    </row>
    <row r="71" spans="1:7" ht="21" customHeight="1">
      <c r="A71" s="71">
        <f t="shared" ref="A71:A78" si="3">A70+1</f>
        <v>2</v>
      </c>
      <c r="B71" s="470" t="s">
        <v>157</v>
      </c>
      <c r="C71" s="25" t="s">
        <v>5</v>
      </c>
      <c r="D71" s="469">
        <v>1</v>
      </c>
      <c r="E71" s="49"/>
      <c r="F71" s="450"/>
      <c r="G71" s="464"/>
    </row>
    <row r="72" spans="1:7" ht="21" customHeight="1">
      <c r="A72" s="71">
        <f t="shared" si="3"/>
        <v>3</v>
      </c>
      <c r="B72" s="470" t="s">
        <v>50</v>
      </c>
      <c r="C72" s="25" t="s">
        <v>0</v>
      </c>
      <c r="D72" s="469">
        <v>1</v>
      </c>
      <c r="E72" s="49"/>
      <c r="F72" s="450"/>
      <c r="G72" s="464"/>
    </row>
    <row r="73" spans="1:7" ht="21" customHeight="1">
      <c r="A73" s="71">
        <f t="shared" si="3"/>
        <v>4</v>
      </c>
      <c r="B73" s="470" t="s">
        <v>49</v>
      </c>
      <c r="C73" s="48" t="s">
        <v>0</v>
      </c>
      <c r="D73" s="469">
        <v>1</v>
      </c>
      <c r="E73" s="49"/>
      <c r="F73" s="450"/>
      <c r="G73" s="464"/>
    </row>
    <row r="74" spans="1:7" ht="35.1" customHeight="1">
      <c r="A74" s="71">
        <f t="shared" si="3"/>
        <v>5</v>
      </c>
      <c r="B74" s="426" t="s">
        <v>684</v>
      </c>
      <c r="C74" s="48" t="s">
        <v>0</v>
      </c>
      <c r="D74" s="469">
        <v>1</v>
      </c>
      <c r="E74" s="49"/>
      <c r="F74" s="450"/>
      <c r="G74" s="471"/>
    </row>
    <row r="75" spans="1:7" s="410" customFormat="1" ht="21" customHeight="1">
      <c r="A75" s="71">
        <f t="shared" si="3"/>
        <v>6</v>
      </c>
      <c r="B75" s="470" t="s">
        <v>46</v>
      </c>
      <c r="C75" s="25" t="s">
        <v>0</v>
      </c>
      <c r="D75" s="469">
        <v>1</v>
      </c>
      <c r="E75" s="49"/>
      <c r="F75" s="450"/>
      <c r="G75" s="471"/>
    </row>
    <row r="76" spans="1:7" s="410" customFormat="1" ht="21" customHeight="1">
      <c r="A76" s="71">
        <f t="shared" si="3"/>
        <v>7</v>
      </c>
      <c r="B76" s="26" t="s">
        <v>150</v>
      </c>
      <c r="C76" s="25" t="s">
        <v>0</v>
      </c>
      <c r="D76" s="469">
        <v>1</v>
      </c>
      <c r="E76" s="49"/>
      <c r="F76" s="450"/>
      <c r="G76" s="471"/>
    </row>
    <row r="77" spans="1:7" s="410" customFormat="1" ht="21" customHeight="1">
      <c r="A77" s="71">
        <f t="shared" si="3"/>
        <v>8</v>
      </c>
      <c r="B77" s="68" t="s">
        <v>143</v>
      </c>
      <c r="C77" s="48" t="s">
        <v>0</v>
      </c>
      <c r="D77" s="469">
        <v>1</v>
      </c>
      <c r="E77" s="49"/>
      <c r="F77" s="450"/>
      <c r="G77" s="471"/>
    </row>
    <row r="78" spans="1:7" s="410" customFormat="1" ht="21" customHeight="1">
      <c r="A78" s="71">
        <f t="shared" si="3"/>
        <v>9</v>
      </c>
      <c r="B78" s="55" t="s">
        <v>151</v>
      </c>
      <c r="C78" s="48" t="s">
        <v>0</v>
      </c>
      <c r="D78" s="469">
        <v>1</v>
      </c>
      <c r="E78" s="49"/>
      <c r="F78" s="450"/>
      <c r="G78" s="471"/>
    </row>
    <row r="79" spans="1:7" s="410" customFormat="1" ht="21" customHeight="1">
      <c r="A79" s="71"/>
      <c r="B79" s="55"/>
      <c r="C79" s="48"/>
      <c r="D79" s="469"/>
      <c r="E79" s="49"/>
      <c r="F79" s="465"/>
      <c r="G79" s="471"/>
    </row>
    <row r="80" spans="1:7" s="410" customFormat="1" ht="21" customHeight="1">
      <c r="A80" s="71"/>
      <c r="B80" s="55"/>
      <c r="C80" s="48"/>
      <c r="D80" s="469"/>
      <c r="E80" s="49"/>
      <c r="F80" s="465"/>
      <c r="G80" s="471"/>
    </row>
    <row r="81" spans="1:7" s="410" customFormat="1" ht="21" customHeight="1">
      <c r="A81" s="71"/>
      <c r="B81" s="55"/>
      <c r="C81" s="48"/>
      <c r="D81" s="469"/>
      <c r="E81" s="49"/>
      <c r="F81" s="465"/>
      <c r="G81" s="471"/>
    </row>
    <row r="82" spans="1:7" s="410" customFormat="1" ht="21" customHeight="1">
      <c r="A82" s="71"/>
      <c r="B82" s="55"/>
      <c r="C82" s="48"/>
      <c r="D82" s="469"/>
      <c r="E82" s="49"/>
      <c r="F82" s="465"/>
      <c r="G82" s="471"/>
    </row>
    <row r="83" spans="1:7" s="410" customFormat="1" ht="21" customHeight="1">
      <c r="A83" s="71"/>
      <c r="B83" s="55"/>
      <c r="C83" s="48"/>
      <c r="D83" s="469"/>
      <c r="E83" s="49"/>
      <c r="F83" s="465"/>
      <c r="G83" s="471"/>
    </row>
    <row r="84" spans="1:7" ht="21" customHeight="1" thickBot="1">
      <c r="A84" s="162"/>
      <c r="B84" s="161" t="s">
        <v>47</v>
      </c>
      <c r="C84" s="161"/>
      <c r="D84" s="164"/>
      <c r="E84" s="447"/>
      <c r="F84" s="447"/>
      <c r="G84" s="472"/>
    </row>
    <row r="85" spans="1:7" s="410" customFormat="1" ht="21" customHeight="1" thickTop="1">
      <c r="A85" s="455" t="s">
        <v>44</v>
      </c>
      <c r="B85" s="455" t="s">
        <v>43</v>
      </c>
      <c r="C85" s="424" t="s">
        <v>23</v>
      </c>
      <c r="D85" s="456" t="s">
        <v>24</v>
      </c>
      <c r="E85" s="456" t="s">
        <v>25</v>
      </c>
      <c r="F85" s="456" t="s">
        <v>42</v>
      </c>
      <c r="G85" s="457" t="s">
        <v>41</v>
      </c>
    </row>
    <row r="86" spans="1:7" ht="21" customHeight="1">
      <c r="A86" s="71" t="s">
        <v>813</v>
      </c>
      <c r="B86" s="46" t="str">
        <f>'3地坪'!B11</f>
        <v>G-5：新作Th2.0mm以上塑膠地磚(木紋系列)(接著劑:綠建材)</v>
      </c>
      <c r="C86" s="46"/>
      <c r="D86" s="452"/>
      <c r="E86" s="453"/>
      <c r="F86" s="453"/>
      <c r="G86" s="468"/>
    </row>
    <row r="87" spans="1:7" ht="30" customHeight="1">
      <c r="A87" s="71">
        <v>1</v>
      </c>
      <c r="B87" s="26" t="s">
        <v>1127</v>
      </c>
      <c r="C87" s="25" t="s">
        <v>5</v>
      </c>
      <c r="D87" s="473">
        <v>1</v>
      </c>
      <c r="E87" s="474"/>
      <c r="F87" s="450"/>
      <c r="G87" s="464" t="s">
        <v>123</v>
      </c>
    </row>
    <row r="88" spans="1:7" ht="21.95" customHeight="1">
      <c r="A88" s="71">
        <f>A87+1</f>
        <v>2</v>
      </c>
      <c r="B88" s="26" t="s">
        <v>936</v>
      </c>
      <c r="C88" s="25" t="s">
        <v>5</v>
      </c>
      <c r="D88" s="473">
        <v>1</v>
      </c>
      <c r="E88" s="474"/>
      <c r="F88" s="450"/>
      <c r="G88" s="69"/>
    </row>
    <row r="89" spans="1:7" ht="21" customHeight="1">
      <c r="A89" s="71">
        <f>A88+1</f>
        <v>3</v>
      </c>
      <c r="B89" s="26" t="s">
        <v>135</v>
      </c>
      <c r="C89" s="25" t="s">
        <v>5</v>
      </c>
      <c r="D89" s="473">
        <v>1</v>
      </c>
      <c r="E89" s="474"/>
      <c r="F89" s="450"/>
      <c r="G89" s="69" t="s">
        <v>134</v>
      </c>
    </row>
    <row r="90" spans="1:7" ht="21" customHeight="1">
      <c r="A90" s="71">
        <f>A89+1</f>
        <v>4</v>
      </c>
      <c r="B90" s="26" t="s">
        <v>120</v>
      </c>
      <c r="C90" s="25" t="s">
        <v>0</v>
      </c>
      <c r="D90" s="473">
        <v>1</v>
      </c>
      <c r="E90" s="474"/>
      <c r="F90" s="450"/>
      <c r="G90" s="464"/>
    </row>
    <row r="91" spans="1:7" ht="21" customHeight="1">
      <c r="A91" s="71">
        <f>A90+1</f>
        <v>5</v>
      </c>
      <c r="B91" s="68" t="s">
        <v>121</v>
      </c>
      <c r="C91" s="25" t="s">
        <v>0</v>
      </c>
      <c r="D91" s="473">
        <v>1</v>
      </c>
      <c r="E91" s="474"/>
      <c r="F91" s="450"/>
      <c r="G91" s="471"/>
    </row>
    <row r="92" spans="1:7" ht="21" customHeight="1">
      <c r="A92" s="71">
        <f>A91+1</f>
        <v>6</v>
      </c>
      <c r="B92" s="26" t="s">
        <v>122</v>
      </c>
      <c r="C92" s="48" t="s">
        <v>0</v>
      </c>
      <c r="D92" s="473">
        <v>1</v>
      </c>
      <c r="E92" s="474"/>
      <c r="F92" s="450"/>
      <c r="G92" s="471"/>
    </row>
    <row r="93" spans="1:7" ht="21" customHeight="1">
      <c r="A93" s="71"/>
      <c r="B93" s="26"/>
      <c r="C93" s="48"/>
      <c r="D93" s="473"/>
      <c r="E93" s="474"/>
      <c r="F93" s="465"/>
      <c r="G93" s="471"/>
    </row>
    <row r="94" spans="1:7" ht="21" customHeight="1">
      <c r="A94" s="71"/>
      <c r="B94" s="26"/>
      <c r="C94" s="48"/>
      <c r="D94" s="473"/>
      <c r="E94" s="474"/>
      <c r="F94" s="465"/>
      <c r="G94" s="471"/>
    </row>
    <row r="95" spans="1:7" ht="21" customHeight="1">
      <c r="A95" s="71"/>
      <c r="B95" s="26"/>
      <c r="C95" s="48"/>
      <c r="D95" s="473"/>
      <c r="E95" s="474"/>
      <c r="F95" s="465"/>
      <c r="G95" s="471"/>
    </row>
    <row r="96" spans="1:7" ht="21" customHeight="1">
      <c r="A96" s="71"/>
      <c r="B96" s="26"/>
      <c r="C96" s="48"/>
      <c r="D96" s="473"/>
      <c r="E96" s="474"/>
      <c r="F96" s="465"/>
      <c r="G96" s="471"/>
    </row>
    <row r="97" spans="1:7" ht="21" customHeight="1">
      <c r="A97" s="71"/>
      <c r="B97" s="26"/>
      <c r="C97" s="48"/>
      <c r="D97" s="473"/>
      <c r="E97" s="474"/>
      <c r="F97" s="465"/>
      <c r="G97" s="471"/>
    </row>
    <row r="98" spans="1:7" ht="21" customHeight="1">
      <c r="A98" s="269"/>
      <c r="B98" s="475"/>
      <c r="C98" s="275"/>
      <c r="D98" s="476"/>
      <c r="E98" s="146"/>
      <c r="F98" s="477"/>
      <c r="G98" s="478"/>
    </row>
    <row r="99" spans="1:7" ht="21" customHeight="1">
      <c r="A99" s="71"/>
      <c r="B99" s="26"/>
      <c r="C99" s="48"/>
      <c r="D99" s="473"/>
      <c r="E99" s="474"/>
      <c r="F99" s="465"/>
      <c r="G99" s="471"/>
    </row>
    <row r="100" spans="1:7" ht="21" customHeight="1">
      <c r="A100" s="56"/>
      <c r="B100" s="50" t="s">
        <v>47</v>
      </c>
      <c r="C100" s="50"/>
      <c r="D100" s="60"/>
      <c r="E100" s="49"/>
      <c r="F100" s="49"/>
      <c r="G100" s="468"/>
    </row>
    <row r="101" spans="1:7" ht="21" customHeight="1">
      <c r="A101" s="58" t="s">
        <v>44</v>
      </c>
      <c r="B101" s="58" t="s">
        <v>43</v>
      </c>
      <c r="C101" s="71" t="s">
        <v>23</v>
      </c>
      <c r="D101" s="67" t="s">
        <v>24</v>
      </c>
      <c r="E101" s="67" t="s">
        <v>25</v>
      </c>
      <c r="F101" s="67" t="s">
        <v>42</v>
      </c>
      <c r="G101" s="467" t="s">
        <v>41</v>
      </c>
    </row>
    <row r="102" spans="1:7" ht="21" customHeight="1">
      <c r="A102" s="71" t="s">
        <v>1088</v>
      </c>
      <c r="B102" s="46" t="str">
        <f>'4牆面及隔間'!B7</f>
        <v>W2A:雙面±9mm矽酸鈣板分間牆(綠建材,防火時效一小時) 牆厚:12cm</v>
      </c>
      <c r="C102" s="46"/>
      <c r="D102" s="452"/>
      <c r="E102" s="453"/>
      <c r="F102" s="453"/>
      <c r="G102" s="63" t="s">
        <v>699</v>
      </c>
    </row>
    <row r="103" spans="1:7" ht="21" customHeight="1">
      <c r="A103" s="71">
        <v>1</v>
      </c>
      <c r="B103" s="479" t="s">
        <v>700</v>
      </c>
      <c r="C103" s="72" t="s">
        <v>5</v>
      </c>
      <c r="D103" s="60">
        <v>2</v>
      </c>
      <c r="E103" s="49"/>
      <c r="F103" s="450"/>
      <c r="G103" s="454" t="s">
        <v>112</v>
      </c>
    </row>
    <row r="104" spans="1:7" ht="35.1" customHeight="1">
      <c r="A104" s="71">
        <v>2</v>
      </c>
      <c r="B104" s="480" t="s">
        <v>701</v>
      </c>
      <c r="C104" s="72" t="s">
        <v>5</v>
      </c>
      <c r="D104" s="60">
        <v>1</v>
      </c>
      <c r="E104" s="49"/>
      <c r="F104" s="450"/>
      <c r="G104" s="481" t="s">
        <v>702</v>
      </c>
    </row>
    <row r="105" spans="1:7" ht="21" customHeight="1">
      <c r="A105" s="71">
        <v>3</v>
      </c>
      <c r="B105" s="479" t="s">
        <v>703</v>
      </c>
      <c r="C105" s="50" t="s">
        <v>5</v>
      </c>
      <c r="D105" s="60">
        <v>1</v>
      </c>
      <c r="E105" s="49"/>
      <c r="F105" s="450"/>
      <c r="G105" s="481" t="s">
        <v>702</v>
      </c>
    </row>
    <row r="106" spans="1:7" ht="21" customHeight="1">
      <c r="A106" s="71">
        <v>4</v>
      </c>
      <c r="B106" s="480" t="s">
        <v>705</v>
      </c>
      <c r="C106" s="50" t="s">
        <v>5</v>
      </c>
      <c r="D106" s="60">
        <v>1</v>
      </c>
      <c r="E106" s="49"/>
      <c r="F106" s="450"/>
      <c r="G106" s="481"/>
    </row>
    <row r="107" spans="1:7" ht="21" customHeight="1">
      <c r="A107" s="71">
        <v>5</v>
      </c>
      <c r="B107" s="482" t="s">
        <v>29</v>
      </c>
      <c r="C107" s="72" t="s">
        <v>0</v>
      </c>
      <c r="D107" s="60">
        <v>1</v>
      </c>
      <c r="E107" s="49"/>
      <c r="F107" s="450"/>
      <c r="G107" s="63"/>
    </row>
    <row r="108" spans="1:7" ht="35.1" customHeight="1">
      <c r="A108" s="71">
        <v>6</v>
      </c>
      <c r="B108" s="480" t="s">
        <v>147</v>
      </c>
      <c r="C108" s="72" t="s">
        <v>0</v>
      </c>
      <c r="D108" s="60">
        <v>1</v>
      </c>
      <c r="E108" s="49"/>
      <c r="F108" s="450"/>
      <c r="G108" s="481" t="s">
        <v>1104</v>
      </c>
    </row>
    <row r="109" spans="1:7" ht="21" customHeight="1">
      <c r="A109" s="71">
        <v>7</v>
      </c>
      <c r="B109" s="483" t="s">
        <v>704</v>
      </c>
      <c r="C109" s="72" t="s">
        <v>0</v>
      </c>
      <c r="D109" s="60">
        <v>1</v>
      </c>
      <c r="E109" s="49"/>
      <c r="F109" s="450"/>
      <c r="G109" s="481"/>
    </row>
    <row r="110" spans="1:7" ht="21" customHeight="1">
      <c r="A110" s="71">
        <v>8</v>
      </c>
      <c r="B110" s="482" t="s">
        <v>118</v>
      </c>
      <c r="C110" s="72" t="s">
        <v>0</v>
      </c>
      <c r="D110" s="60">
        <v>1</v>
      </c>
      <c r="E110" s="49"/>
      <c r="F110" s="450"/>
      <c r="G110" s="481"/>
    </row>
    <row r="111" spans="1:7" ht="21" customHeight="1">
      <c r="A111" s="71"/>
      <c r="B111" s="482"/>
      <c r="C111" s="72"/>
      <c r="D111" s="60"/>
      <c r="E111" s="49"/>
      <c r="F111" s="49"/>
      <c r="G111" s="481"/>
    </row>
    <row r="112" spans="1:7" ht="21" customHeight="1">
      <c r="A112" s="71"/>
      <c r="B112" s="482"/>
      <c r="C112" s="72"/>
      <c r="D112" s="60"/>
      <c r="E112" s="49"/>
      <c r="F112" s="49"/>
      <c r="G112" s="481"/>
    </row>
    <row r="113" spans="1:7" ht="21" customHeight="1">
      <c r="A113" s="71"/>
      <c r="B113" s="482"/>
      <c r="C113" s="72"/>
      <c r="D113" s="60"/>
      <c r="E113" s="49"/>
      <c r="F113" s="49"/>
      <c r="G113" s="481"/>
    </row>
    <row r="114" spans="1:7" ht="21" customHeight="1">
      <c r="A114" s="71"/>
      <c r="B114" s="482"/>
      <c r="C114" s="72"/>
      <c r="D114" s="60"/>
      <c r="E114" s="49"/>
      <c r="F114" s="49"/>
      <c r="G114" s="481"/>
    </row>
    <row r="115" spans="1:7" ht="21" customHeight="1" thickBot="1">
      <c r="A115" s="162"/>
      <c r="B115" s="161" t="s">
        <v>47</v>
      </c>
      <c r="C115" s="162"/>
      <c r="D115" s="484"/>
      <c r="E115" s="485"/>
      <c r="F115" s="485"/>
      <c r="G115" s="286"/>
    </row>
    <row r="116" spans="1:7" ht="21" customHeight="1" thickTop="1">
      <c r="A116" s="455" t="s">
        <v>44</v>
      </c>
      <c r="B116" s="455" t="s">
        <v>43</v>
      </c>
      <c r="C116" s="424" t="s">
        <v>23</v>
      </c>
      <c r="D116" s="456" t="s">
        <v>24</v>
      </c>
      <c r="E116" s="456" t="s">
        <v>25</v>
      </c>
      <c r="F116" s="456" t="s">
        <v>42</v>
      </c>
      <c r="G116" s="457" t="s">
        <v>41</v>
      </c>
    </row>
    <row r="117" spans="1:7" ht="21" customHeight="1">
      <c r="A117" s="71" t="s">
        <v>814</v>
      </c>
      <c r="B117" s="46" t="str">
        <f>'4牆面及隔間'!B8</f>
        <v>W2B:雙面±9mm矽酸鈣板分間牆(綠建材,防火時效一小時) 牆厚:17cm</v>
      </c>
      <c r="C117" s="46"/>
      <c r="D117" s="452"/>
      <c r="E117" s="453"/>
      <c r="F117" s="453"/>
      <c r="G117" s="63" t="s">
        <v>699</v>
      </c>
    </row>
    <row r="118" spans="1:7" ht="21" customHeight="1">
      <c r="A118" s="71">
        <v>1</v>
      </c>
      <c r="B118" s="479" t="s">
        <v>700</v>
      </c>
      <c r="C118" s="72" t="s">
        <v>5</v>
      </c>
      <c r="D118" s="60">
        <v>2</v>
      </c>
      <c r="E118" s="49"/>
      <c r="F118" s="450"/>
      <c r="G118" s="454" t="s">
        <v>112</v>
      </c>
    </row>
    <row r="119" spans="1:7" ht="35.1" customHeight="1">
      <c r="A119" s="71">
        <v>2</v>
      </c>
      <c r="B119" s="480" t="s">
        <v>1179</v>
      </c>
      <c r="C119" s="72" t="s">
        <v>5</v>
      </c>
      <c r="D119" s="60">
        <v>1</v>
      </c>
      <c r="E119" s="49"/>
      <c r="F119" s="450"/>
      <c r="G119" s="481" t="s">
        <v>702</v>
      </c>
    </row>
    <row r="120" spans="1:7" ht="21" customHeight="1">
      <c r="A120" s="71">
        <v>3</v>
      </c>
      <c r="B120" s="479" t="s">
        <v>703</v>
      </c>
      <c r="C120" s="50" t="s">
        <v>5</v>
      </c>
      <c r="D120" s="60">
        <v>1</v>
      </c>
      <c r="E120" s="49"/>
      <c r="F120" s="450"/>
      <c r="G120" s="481" t="s">
        <v>702</v>
      </c>
    </row>
    <row r="121" spans="1:7" ht="21" customHeight="1">
      <c r="A121" s="71">
        <v>4</v>
      </c>
      <c r="B121" s="480" t="s">
        <v>705</v>
      </c>
      <c r="C121" s="50" t="s">
        <v>5</v>
      </c>
      <c r="D121" s="60">
        <v>1</v>
      </c>
      <c r="E121" s="49"/>
      <c r="F121" s="450"/>
      <c r="G121" s="481"/>
    </row>
    <row r="122" spans="1:7" ht="35.1" customHeight="1">
      <c r="A122" s="71">
        <v>5</v>
      </c>
      <c r="B122" s="482" t="s">
        <v>29</v>
      </c>
      <c r="C122" s="72" t="s">
        <v>0</v>
      </c>
      <c r="D122" s="60">
        <v>1</v>
      </c>
      <c r="E122" s="49"/>
      <c r="F122" s="450"/>
      <c r="G122" s="63"/>
    </row>
    <row r="123" spans="1:7" ht="35.1" customHeight="1">
      <c r="A123" s="71">
        <v>6</v>
      </c>
      <c r="B123" s="480" t="s">
        <v>147</v>
      </c>
      <c r="C123" s="72" t="s">
        <v>0</v>
      </c>
      <c r="D123" s="60">
        <v>1</v>
      </c>
      <c r="E123" s="49"/>
      <c r="F123" s="450"/>
      <c r="G123" s="481" t="s">
        <v>1104</v>
      </c>
    </row>
    <row r="124" spans="1:7" ht="21" customHeight="1">
      <c r="A124" s="71">
        <v>7</v>
      </c>
      <c r="B124" s="483" t="s">
        <v>704</v>
      </c>
      <c r="C124" s="72" t="s">
        <v>0</v>
      </c>
      <c r="D124" s="60">
        <v>1</v>
      </c>
      <c r="E124" s="49"/>
      <c r="F124" s="450"/>
      <c r="G124" s="481"/>
    </row>
    <row r="125" spans="1:7" ht="21" customHeight="1">
      <c r="A125" s="71">
        <v>8</v>
      </c>
      <c r="B125" s="482" t="s">
        <v>118</v>
      </c>
      <c r="C125" s="72" t="s">
        <v>0</v>
      </c>
      <c r="D125" s="60">
        <v>1</v>
      </c>
      <c r="E125" s="49"/>
      <c r="F125" s="450"/>
      <c r="G125" s="481"/>
    </row>
    <row r="126" spans="1:7" ht="21" customHeight="1">
      <c r="A126" s="71"/>
      <c r="B126" s="482"/>
      <c r="C126" s="72"/>
      <c r="D126" s="60"/>
      <c r="E126" s="49"/>
      <c r="F126" s="49"/>
      <c r="G126" s="481"/>
    </row>
    <row r="127" spans="1:7" ht="21" customHeight="1">
      <c r="A127" s="71"/>
      <c r="B127" s="482"/>
      <c r="C127" s="72"/>
      <c r="D127" s="60"/>
      <c r="E127" s="49"/>
      <c r="F127" s="49"/>
      <c r="G127" s="481"/>
    </row>
    <row r="128" spans="1:7" ht="21" customHeight="1">
      <c r="A128" s="71"/>
      <c r="B128" s="482"/>
      <c r="C128" s="72"/>
      <c r="D128" s="60"/>
      <c r="E128" s="49"/>
      <c r="F128" s="49"/>
      <c r="G128" s="481"/>
    </row>
    <row r="129" spans="1:7" ht="21" customHeight="1">
      <c r="A129" s="269"/>
      <c r="B129" s="486"/>
      <c r="C129" s="116"/>
      <c r="D129" s="107"/>
      <c r="E129" s="274"/>
      <c r="F129" s="274"/>
      <c r="G129" s="487"/>
    </row>
    <row r="130" spans="1:7" ht="21" customHeight="1">
      <c r="A130" s="71"/>
      <c r="B130" s="482"/>
      <c r="C130" s="72"/>
      <c r="D130" s="60"/>
      <c r="E130" s="49"/>
      <c r="F130" s="49"/>
      <c r="G130" s="481"/>
    </row>
    <row r="131" spans="1:7" ht="21" customHeight="1">
      <c r="A131" s="56"/>
      <c r="B131" s="50" t="s">
        <v>47</v>
      </c>
      <c r="C131" s="56"/>
      <c r="D131" s="452"/>
      <c r="E131" s="453"/>
      <c r="F131" s="453"/>
      <c r="G131" s="488"/>
    </row>
    <row r="132" spans="1:7" ht="21" customHeight="1">
      <c r="A132" s="58" t="s">
        <v>44</v>
      </c>
      <c r="B132" s="58" t="s">
        <v>43</v>
      </c>
      <c r="C132" s="71" t="s">
        <v>23</v>
      </c>
      <c r="D132" s="67" t="s">
        <v>24</v>
      </c>
      <c r="E132" s="67" t="s">
        <v>25</v>
      </c>
      <c r="F132" s="67" t="s">
        <v>42</v>
      </c>
      <c r="G132" s="467" t="s">
        <v>41</v>
      </c>
    </row>
    <row r="133" spans="1:7" ht="21" customHeight="1">
      <c r="A133" s="71" t="s">
        <v>815</v>
      </c>
      <c r="B133" s="46" t="str">
        <f>'4牆面及隔間'!B9</f>
        <v>W3:單面±9mm矽酸鈣板分間牆(綠建材,耐燃一級) 牆厚:7.5cm</v>
      </c>
      <c r="C133" s="46"/>
      <c r="D133" s="452"/>
      <c r="E133" s="453"/>
      <c r="F133" s="453"/>
      <c r="G133" s="63" t="s">
        <v>699</v>
      </c>
    </row>
    <row r="134" spans="1:7" ht="21" customHeight="1">
      <c r="A134" s="71">
        <v>1</v>
      </c>
      <c r="B134" s="479" t="s">
        <v>700</v>
      </c>
      <c r="C134" s="72" t="s">
        <v>5</v>
      </c>
      <c r="D134" s="60">
        <v>1</v>
      </c>
      <c r="E134" s="49"/>
      <c r="F134" s="450"/>
      <c r="G134" s="454" t="s">
        <v>112</v>
      </c>
    </row>
    <row r="135" spans="1:7" ht="35.1" customHeight="1">
      <c r="A135" s="71">
        <v>2</v>
      </c>
      <c r="B135" s="480" t="s">
        <v>701</v>
      </c>
      <c r="C135" s="72" t="s">
        <v>5</v>
      </c>
      <c r="D135" s="60">
        <v>1</v>
      </c>
      <c r="E135" s="49"/>
      <c r="F135" s="450"/>
      <c r="G135" s="481" t="s">
        <v>702</v>
      </c>
    </row>
    <row r="136" spans="1:7" ht="21" customHeight="1">
      <c r="A136" s="71">
        <v>3</v>
      </c>
      <c r="B136" s="479" t="s">
        <v>703</v>
      </c>
      <c r="C136" s="50" t="s">
        <v>5</v>
      </c>
      <c r="D136" s="60">
        <v>1</v>
      </c>
      <c r="E136" s="49"/>
      <c r="F136" s="450"/>
      <c r="G136" s="481" t="s">
        <v>702</v>
      </c>
    </row>
    <row r="137" spans="1:7" ht="21" customHeight="1">
      <c r="A137" s="71">
        <v>4</v>
      </c>
      <c r="B137" s="480" t="s">
        <v>705</v>
      </c>
      <c r="C137" s="50" t="s">
        <v>5</v>
      </c>
      <c r="D137" s="60">
        <v>1</v>
      </c>
      <c r="E137" s="49"/>
      <c r="F137" s="450"/>
      <c r="G137" s="481"/>
    </row>
    <row r="138" spans="1:7" ht="21.95" customHeight="1">
      <c r="A138" s="71">
        <v>5</v>
      </c>
      <c r="B138" s="482" t="s">
        <v>29</v>
      </c>
      <c r="C138" s="72" t="s">
        <v>0</v>
      </c>
      <c r="D138" s="60">
        <v>1</v>
      </c>
      <c r="E138" s="49"/>
      <c r="F138" s="450"/>
      <c r="G138" s="63"/>
    </row>
    <row r="139" spans="1:7" ht="35.1" customHeight="1">
      <c r="A139" s="71">
        <v>6</v>
      </c>
      <c r="B139" s="480" t="s">
        <v>147</v>
      </c>
      <c r="C139" s="72" t="s">
        <v>0</v>
      </c>
      <c r="D139" s="60">
        <v>1</v>
      </c>
      <c r="E139" s="49"/>
      <c r="F139" s="450"/>
      <c r="G139" s="481" t="s">
        <v>1104</v>
      </c>
    </row>
    <row r="140" spans="1:7" ht="21" customHeight="1">
      <c r="A140" s="71">
        <v>7</v>
      </c>
      <c r="B140" s="483" t="s">
        <v>704</v>
      </c>
      <c r="C140" s="72" t="s">
        <v>0</v>
      </c>
      <c r="D140" s="60">
        <v>1</v>
      </c>
      <c r="E140" s="49"/>
      <c r="F140" s="450"/>
      <c r="G140" s="481"/>
    </row>
    <row r="141" spans="1:7" ht="21" customHeight="1">
      <c r="A141" s="71">
        <v>8</v>
      </c>
      <c r="B141" s="482" t="s">
        <v>118</v>
      </c>
      <c r="C141" s="72" t="s">
        <v>0</v>
      </c>
      <c r="D141" s="60">
        <v>1</v>
      </c>
      <c r="E141" s="49"/>
      <c r="F141" s="450"/>
      <c r="G141" s="481"/>
    </row>
    <row r="142" spans="1:7" ht="21" customHeight="1">
      <c r="A142" s="71"/>
      <c r="B142" s="482"/>
      <c r="C142" s="72"/>
      <c r="D142" s="60"/>
      <c r="E142" s="49"/>
      <c r="F142" s="465"/>
      <c r="G142" s="481"/>
    </row>
    <row r="143" spans="1:7" ht="21" customHeight="1">
      <c r="A143" s="71"/>
      <c r="B143" s="482"/>
      <c r="C143" s="72"/>
      <c r="D143" s="60"/>
      <c r="E143" s="49"/>
      <c r="F143" s="465"/>
      <c r="G143" s="481"/>
    </row>
    <row r="144" spans="1:7" ht="21" customHeight="1">
      <c r="A144" s="71"/>
      <c r="B144" s="482"/>
      <c r="C144" s="72"/>
      <c r="D144" s="60"/>
      <c r="E144" s="49"/>
      <c r="F144" s="465"/>
      <c r="G144" s="481"/>
    </row>
    <row r="145" spans="1:7" ht="21" customHeight="1">
      <c r="A145" s="71"/>
      <c r="B145" s="482"/>
      <c r="C145" s="72"/>
      <c r="D145" s="60"/>
      <c r="E145" s="49"/>
      <c r="F145" s="49"/>
      <c r="G145" s="481"/>
    </row>
    <row r="146" spans="1:7" ht="21" customHeight="1" thickBot="1">
      <c r="A146" s="162"/>
      <c r="B146" s="161" t="s">
        <v>47</v>
      </c>
      <c r="C146" s="162"/>
      <c r="D146" s="484"/>
      <c r="E146" s="485"/>
      <c r="F146" s="485"/>
      <c r="G146" s="286"/>
    </row>
    <row r="147" spans="1:7" ht="21" customHeight="1" thickTop="1">
      <c r="A147" s="455" t="s">
        <v>44</v>
      </c>
      <c r="B147" s="455" t="s">
        <v>43</v>
      </c>
      <c r="C147" s="424" t="s">
        <v>23</v>
      </c>
      <c r="D147" s="456" t="s">
        <v>24</v>
      </c>
      <c r="E147" s="456" t="s">
        <v>25</v>
      </c>
      <c r="F147" s="456" t="s">
        <v>42</v>
      </c>
      <c r="G147" s="457" t="s">
        <v>41</v>
      </c>
    </row>
    <row r="148" spans="1:7" ht="21" customHeight="1">
      <c r="A148" s="71" t="s">
        <v>1215</v>
      </c>
      <c r="B148" s="51" t="str">
        <f>'4牆面及隔間'!B13</f>
        <v>W5:(1樓)大出納防爆玻璃(不燃材料)+毛絲面不銹鋼板隔間(不燃材料)</v>
      </c>
      <c r="C148" s="51"/>
      <c r="D148" s="452"/>
      <c r="E148" s="453"/>
      <c r="F148" s="453"/>
      <c r="G148" s="69"/>
    </row>
    <row r="149" spans="1:7" ht="35.1" customHeight="1">
      <c r="A149" s="71">
        <v>1</v>
      </c>
      <c r="B149" s="68" t="s">
        <v>710</v>
      </c>
      <c r="C149" s="72" t="s">
        <v>0</v>
      </c>
      <c r="D149" s="60">
        <v>1</v>
      </c>
      <c r="E149" s="49"/>
      <c r="F149" s="450"/>
      <c r="G149" s="69" t="s">
        <v>711</v>
      </c>
    </row>
    <row r="150" spans="1:7" ht="21" customHeight="1">
      <c r="A150" s="71">
        <v>2</v>
      </c>
      <c r="B150" s="489" t="s">
        <v>712</v>
      </c>
      <c r="C150" s="72" t="s">
        <v>0</v>
      </c>
      <c r="D150" s="60">
        <v>1</v>
      </c>
      <c r="E150" s="49"/>
      <c r="F150" s="450"/>
      <c r="G150" s="69"/>
    </row>
    <row r="151" spans="1:7" ht="21" customHeight="1">
      <c r="A151" s="71">
        <v>3</v>
      </c>
      <c r="B151" s="489" t="s">
        <v>713</v>
      </c>
      <c r="C151" s="72" t="s">
        <v>0</v>
      </c>
      <c r="D151" s="60">
        <v>1</v>
      </c>
      <c r="E151" s="49"/>
      <c r="F151" s="450"/>
      <c r="G151" s="69"/>
    </row>
    <row r="152" spans="1:7" ht="21" customHeight="1">
      <c r="A152" s="71">
        <v>4</v>
      </c>
      <c r="B152" s="489" t="s">
        <v>714</v>
      </c>
      <c r="C152" s="72" t="s">
        <v>99</v>
      </c>
      <c r="D152" s="60">
        <v>1</v>
      </c>
      <c r="E152" s="49"/>
      <c r="F152" s="450"/>
      <c r="G152" s="69"/>
    </row>
    <row r="153" spans="1:7" ht="21" customHeight="1">
      <c r="A153" s="71">
        <v>5</v>
      </c>
      <c r="B153" s="489" t="s">
        <v>715</v>
      </c>
      <c r="C153" s="72" t="s">
        <v>99</v>
      </c>
      <c r="D153" s="60">
        <v>1</v>
      </c>
      <c r="E153" s="49"/>
      <c r="F153" s="450"/>
      <c r="G153" s="69" t="s">
        <v>716</v>
      </c>
    </row>
    <row r="154" spans="1:7" ht="21" customHeight="1">
      <c r="A154" s="71">
        <v>6</v>
      </c>
      <c r="B154" s="489" t="s">
        <v>717</v>
      </c>
      <c r="C154" s="72" t="s">
        <v>99</v>
      </c>
      <c r="D154" s="60">
        <v>1</v>
      </c>
      <c r="E154" s="49"/>
      <c r="F154" s="450"/>
      <c r="G154" s="69"/>
    </row>
    <row r="155" spans="1:7" ht="21" customHeight="1">
      <c r="A155" s="71">
        <v>7</v>
      </c>
      <c r="B155" s="489" t="s">
        <v>718</v>
      </c>
      <c r="C155" s="72" t="s">
        <v>99</v>
      </c>
      <c r="D155" s="60">
        <v>1</v>
      </c>
      <c r="E155" s="49"/>
      <c r="F155" s="450"/>
      <c r="G155" s="69"/>
    </row>
    <row r="156" spans="1:7" ht="21" customHeight="1">
      <c r="A156" s="71">
        <v>8</v>
      </c>
      <c r="B156" s="489" t="s">
        <v>719</v>
      </c>
      <c r="C156" s="72" t="s">
        <v>720</v>
      </c>
      <c r="D156" s="60">
        <v>80</v>
      </c>
      <c r="E156" s="49"/>
      <c r="F156" s="450"/>
      <c r="G156" s="69" t="s">
        <v>721</v>
      </c>
    </row>
    <row r="157" spans="1:7" ht="21" customHeight="1">
      <c r="A157" s="71">
        <v>9</v>
      </c>
      <c r="B157" s="490" t="s">
        <v>722</v>
      </c>
      <c r="C157" s="72" t="s">
        <v>0</v>
      </c>
      <c r="D157" s="60">
        <v>1</v>
      </c>
      <c r="E157" s="49"/>
      <c r="F157" s="450"/>
      <c r="G157" s="69"/>
    </row>
    <row r="158" spans="1:7" ht="21" customHeight="1">
      <c r="A158" s="71">
        <v>10</v>
      </c>
      <c r="B158" s="482" t="s">
        <v>118</v>
      </c>
      <c r="C158" s="72" t="s">
        <v>0</v>
      </c>
      <c r="D158" s="60">
        <v>1</v>
      </c>
      <c r="E158" s="49"/>
      <c r="F158" s="450"/>
      <c r="G158" s="69"/>
    </row>
    <row r="159" spans="1:7" ht="21" customHeight="1">
      <c r="A159" s="71"/>
      <c r="B159" s="482"/>
      <c r="C159" s="72"/>
      <c r="D159" s="60"/>
      <c r="E159" s="49"/>
      <c r="F159" s="465"/>
      <c r="G159" s="69"/>
    </row>
    <row r="160" spans="1:7" ht="21" customHeight="1">
      <c r="A160" s="269"/>
      <c r="B160" s="486"/>
      <c r="C160" s="116"/>
      <c r="D160" s="107"/>
      <c r="E160" s="274"/>
      <c r="F160" s="477"/>
      <c r="G160" s="128"/>
    </row>
    <row r="161" spans="1:7" ht="21" customHeight="1">
      <c r="A161" s="269"/>
      <c r="B161" s="486"/>
      <c r="C161" s="116"/>
      <c r="D161" s="107"/>
      <c r="E161" s="274"/>
      <c r="F161" s="477"/>
      <c r="G161" s="128"/>
    </row>
    <row r="162" spans="1:7" ht="21" customHeight="1">
      <c r="A162" s="269"/>
      <c r="B162" s="486"/>
      <c r="C162" s="116"/>
      <c r="D162" s="107"/>
      <c r="E162" s="274"/>
      <c r="F162" s="477"/>
      <c r="G162" s="128"/>
    </row>
    <row r="163" spans="1:7" ht="21" customHeight="1">
      <c r="A163" s="71"/>
      <c r="B163" s="482"/>
      <c r="C163" s="72"/>
      <c r="D163" s="60"/>
      <c r="E163" s="49"/>
      <c r="F163" s="465"/>
      <c r="G163" s="69"/>
    </row>
    <row r="164" spans="1:7" ht="21" customHeight="1">
      <c r="A164" s="56"/>
      <c r="B164" s="72" t="s">
        <v>723</v>
      </c>
      <c r="C164" s="72"/>
      <c r="D164" s="60"/>
      <c r="E164" s="49"/>
      <c r="F164" s="49"/>
      <c r="G164" s="69"/>
    </row>
    <row r="165" spans="1:7" ht="21" customHeight="1">
      <c r="A165" s="58" t="s">
        <v>44</v>
      </c>
      <c r="B165" s="58" t="s">
        <v>43</v>
      </c>
      <c r="C165" s="71" t="s">
        <v>23</v>
      </c>
      <c r="D165" s="67" t="s">
        <v>24</v>
      </c>
      <c r="E165" s="67" t="s">
        <v>25</v>
      </c>
      <c r="F165" s="67" t="s">
        <v>42</v>
      </c>
      <c r="G165" s="467" t="s">
        <v>41</v>
      </c>
    </row>
    <row r="166" spans="1:7" ht="21" customHeight="1">
      <c r="A166" s="71" t="s">
        <v>1216</v>
      </c>
      <c r="B166" s="46" t="str">
        <f>'4牆面及隔間'!B16</f>
        <v xml:space="preserve">W8:新作廁所 30*60cm面磚 (防水彈性塗料(含不織布)+防水粉刷:H&gt;200cm) </v>
      </c>
      <c r="C166" s="52"/>
      <c r="D166" s="491"/>
      <c r="E166" s="450"/>
      <c r="F166" s="450"/>
      <c r="G166" s="492"/>
    </row>
    <row r="167" spans="1:7" ht="21" customHeight="1">
      <c r="A167" s="71">
        <v>1</v>
      </c>
      <c r="B167" s="463" t="s">
        <v>726</v>
      </c>
      <c r="C167" s="53" t="s">
        <v>5</v>
      </c>
      <c r="D167" s="60">
        <v>1</v>
      </c>
      <c r="E167" s="49"/>
      <c r="F167" s="450"/>
      <c r="G167" s="459"/>
    </row>
    <row r="168" spans="1:7" ht="21" customHeight="1">
      <c r="A168" s="71">
        <v>2</v>
      </c>
      <c r="B168" s="463" t="s">
        <v>727</v>
      </c>
      <c r="C168" s="53" t="s">
        <v>5</v>
      </c>
      <c r="D168" s="60">
        <v>1</v>
      </c>
      <c r="E168" s="49"/>
      <c r="F168" s="450"/>
      <c r="G168" s="459"/>
    </row>
    <row r="169" spans="1:7" ht="21" customHeight="1">
      <c r="A169" s="71">
        <v>3</v>
      </c>
      <c r="B169" s="460" t="s">
        <v>725</v>
      </c>
      <c r="C169" s="53" t="s">
        <v>5</v>
      </c>
      <c r="D169" s="60">
        <v>1</v>
      </c>
      <c r="E169" s="47"/>
      <c r="F169" s="450"/>
      <c r="G169" s="459"/>
    </row>
    <row r="170" spans="1:7" ht="21" customHeight="1">
      <c r="A170" s="71">
        <v>4</v>
      </c>
      <c r="B170" s="460" t="s">
        <v>691</v>
      </c>
      <c r="C170" s="53" t="s">
        <v>5</v>
      </c>
      <c r="D170" s="60">
        <v>1</v>
      </c>
      <c r="E170" s="47"/>
      <c r="F170" s="450"/>
      <c r="G170" s="459"/>
    </row>
    <row r="171" spans="1:7" ht="21" customHeight="1">
      <c r="A171" s="71">
        <v>5</v>
      </c>
      <c r="B171" s="458" t="s">
        <v>728</v>
      </c>
      <c r="C171" s="53" t="s">
        <v>5</v>
      </c>
      <c r="D171" s="60">
        <v>1</v>
      </c>
      <c r="E171" s="49"/>
      <c r="F171" s="450"/>
      <c r="G171" s="282"/>
    </row>
    <row r="172" spans="1:7" ht="21" customHeight="1">
      <c r="A172" s="71">
        <v>6</v>
      </c>
      <c r="B172" s="458" t="s">
        <v>693</v>
      </c>
      <c r="C172" s="56" t="s">
        <v>0</v>
      </c>
      <c r="D172" s="60">
        <v>1</v>
      </c>
      <c r="E172" s="49"/>
      <c r="F172" s="450"/>
      <c r="G172" s="282"/>
    </row>
    <row r="173" spans="1:7" ht="21" customHeight="1">
      <c r="A173" s="71">
        <v>7</v>
      </c>
      <c r="B173" s="458" t="s">
        <v>694</v>
      </c>
      <c r="C173" s="56" t="s">
        <v>89</v>
      </c>
      <c r="D173" s="60">
        <v>1</v>
      </c>
      <c r="E173" s="47"/>
      <c r="F173" s="450"/>
      <c r="G173" s="282"/>
    </row>
    <row r="174" spans="1:7" ht="21" customHeight="1">
      <c r="A174" s="71">
        <v>8</v>
      </c>
      <c r="B174" s="458" t="s">
        <v>695</v>
      </c>
      <c r="C174" s="56" t="s">
        <v>89</v>
      </c>
      <c r="D174" s="60">
        <v>1</v>
      </c>
      <c r="E174" s="47"/>
      <c r="F174" s="450"/>
      <c r="G174" s="282"/>
    </row>
    <row r="175" spans="1:7" ht="21" customHeight="1">
      <c r="A175" s="71">
        <v>9</v>
      </c>
      <c r="B175" s="462" t="s">
        <v>96</v>
      </c>
      <c r="C175" s="50" t="s">
        <v>0</v>
      </c>
      <c r="D175" s="452">
        <v>1</v>
      </c>
      <c r="E175" s="47"/>
      <c r="F175" s="450"/>
      <c r="G175" s="69"/>
    </row>
    <row r="176" spans="1:7" ht="21" customHeight="1">
      <c r="A176" s="71">
        <v>10</v>
      </c>
      <c r="B176" s="463" t="s">
        <v>696</v>
      </c>
      <c r="C176" s="50" t="s">
        <v>0</v>
      </c>
      <c r="D176" s="60">
        <v>1</v>
      </c>
      <c r="E176" s="47"/>
      <c r="F176" s="450"/>
      <c r="G176" s="493"/>
    </row>
    <row r="177" spans="1:7" ht="21" customHeight="1">
      <c r="A177" s="56"/>
      <c r="B177" s="51"/>
      <c r="C177" s="56"/>
      <c r="D177" s="452"/>
      <c r="E177" s="453"/>
      <c r="F177" s="453"/>
      <c r="G177" s="69"/>
    </row>
    <row r="178" spans="1:7" ht="21" customHeight="1" thickBot="1">
      <c r="A178" s="162"/>
      <c r="B178" s="161" t="s">
        <v>47</v>
      </c>
      <c r="C178" s="162"/>
      <c r="D178" s="484"/>
      <c r="E178" s="485"/>
      <c r="F178" s="485"/>
      <c r="G178" s="286"/>
    </row>
    <row r="179" spans="1:7" ht="21" customHeight="1" thickTop="1">
      <c r="A179" s="455" t="s">
        <v>685</v>
      </c>
      <c r="B179" s="455" t="s">
        <v>686</v>
      </c>
      <c r="C179" s="424" t="s">
        <v>23</v>
      </c>
      <c r="D179" s="456" t="s">
        <v>24</v>
      </c>
      <c r="E179" s="456" t="s">
        <v>25</v>
      </c>
      <c r="F179" s="456" t="s">
        <v>687</v>
      </c>
      <c r="G179" s="457" t="s">
        <v>688</v>
      </c>
    </row>
    <row r="180" spans="1:7" ht="21" customHeight="1">
      <c r="A180" s="71" t="s">
        <v>1217</v>
      </c>
      <c r="B180" s="580" t="str">
        <f>'4牆面及隔間'!B22</f>
        <v>1樓CIS主牆面:壓克力烤漆字體(中英對照)及LOGO(依農金CIS)</v>
      </c>
      <c r="C180" s="580"/>
      <c r="D180" s="580"/>
      <c r="E180" s="580"/>
      <c r="F180" s="580"/>
      <c r="G180" s="580"/>
    </row>
    <row r="181" spans="1:7" ht="30" customHeight="1">
      <c r="A181" s="58">
        <v>1</v>
      </c>
      <c r="B181" s="59" t="s">
        <v>729</v>
      </c>
      <c r="C181" s="71" t="s">
        <v>422</v>
      </c>
      <c r="D181" s="67">
        <v>3</v>
      </c>
      <c r="E181" s="65"/>
      <c r="F181" s="450"/>
      <c r="G181" s="282" t="s">
        <v>730</v>
      </c>
    </row>
    <row r="182" spans="1:7" ht="30" customHeight="1">
      <c r="A182" s="58">
        <f>1+A181</f>
        <v>2</v>
      </c>
      <c r="B182" s="489" t="s">
        <v>1071</v>
      </c>
      <c r="C182" s="72" t="s">
        <v>26</v>
      </c>
      <c r="D182" s="67">
        <v>4</v>
      </c>
      <c r="E182" s="65"/>
      <c r="F182" s="450"/>
      <c r="G182" s="282" t="s">
        <v>1180</v>
      </c>
    </row>
    <row r="183" spans="1:7" ht="30" customHeight="1">
      <c r="A183" s="58">
        <f t="shared" ref="A183:A193" si="4">1+A182</f>
        <v>3</v>
      </c>
      <c r="B183" s="489" t="s">
        <v>1072</v>
      </c>
      <c r="C183" s="72" t="s">
        <v>26</v>
      </c>
      <c r="D183" s="67">
        <v>24</v>
      </c>
      <c r="E183" s="65"/>
      <c r="F183" s="450"/>
      <c r="G183" s="282" t="s">
        <v>1073</v>
      </c>
    </row>
    <row r="184" spans="1:7" ht="21" customHeight="1">
      <c r="A184" s="58">
        <f t="shared" si="4"/>
        <v>4</v>
      </c>
      <c r="B184" s="54" t="s">
        <v>731</v>
      </c>
      <c r="C184" s="72" t="s">
        <v>26</v>
      </c>
      <c r="D184" s="67">
        <v>1</v>
      </c>
      <c r="E184" s="65"/>
      <c r="F184" s="450"/>
      <c r="G184" s="282"/>
    </row>
    <row r="185" spans="1:7" ht="50.1" customHeight="1">
      <c r="A185" s="58">
        <f t="shared" si="4"/>
        <v>5</v>
      </c>
      <c r="B185" s="494" t="str">
        <f>'4牆面及隔間'!B15</f>
        <v>W7:新作天然木化妝合板(防焰一級/綠建材)+被襯矽酸鈣板(含骨架)(耐燃一級,綠建材)</v>
      </c>
      <c r="C185" s="72" t="s">
        <v>5</v>
      </c>
      <c r="D185" s="67">
        <v>6</v>
      </c>
      <c r="E185" s="65"/>
      <c r="F185" s="450"/>
      <c r="G185" s="282"/>
    </row>
    <row r="186" spans="1:7" ht="21" customHeight="1">
      <c r="A186" s="58">
        <f t="shared" si="4"/>
        <v>6</v>
      </c>
      <c r="B186" s="59" t="s">
        <v>738</v>
      </c>
      <c r="C186" s="72" t="s">
        <v>720</v>
      </c>
      <c r="D186" s="67">
        <v>20</v>
      </c>
      <c r="E186" s="65"/>
      <c r="F186" s="450"/>
      <c r="G186" s="282"/>
    </row>
    <row r="187" spans="1:7" ht="21" customHeight="1">
      <c r="A187" s="58">
        <f t="shared" si="4"/>
        <v>7</v>
      </c>
      <c r="B187" s="68" t="s">
        <v>732</v>
      </c>
      <c r="C187" s="72" t="s">
        <v>0</v>
      </c>
      <c r="D187" s="67">
        <v>1</v>
      </c>
      <c r="E187" s="65"/>
      <c r="F187" s="450"/>
      <c r="G187" s="283"/>
    </row>
    <row r="188" spans="1:7" ht="21" customHeight="1">
      <c r="A188" s="58">
        <f t="shared" si="4"/>
        <v>8</v>
      </c>
      <c r="B188" s="68" t="s">
        <v>733</v>
      </c>
      <c r="C188" s="72" t="s">
        <v>0</v>
      </c>
      <c r="D188" s="67">
        <v>1</v>
      </c>
      <c r="E188" s="65"/>
      <c r="F188" s="450"/>
      <c r="G188" s="282" t="s">
        <v>734</v>
      </c>
    </row>
    <row r="189" spans="1:7" ht="30" customHeight="1">
      <c r="A189" s="58">
        <f t="shared" si="4"/>
        <v>9</v>
      </c>
      <c r="B189" s="425" t="s">
        <v>739</v>
      </c>
      <c r="C189" s="72" t="s">
        <v>0</v>
      </c>
      <c r="D189" s="67">
        <v>1</v>
      </c>
      <c r="E189" s="65"/>
      <c r="F189" s="450"/>
      <c r="G189" s="282"/>
    </row>
    <row r="190" spans="1:7" ht="21" customHeight="1">
      <c r="A190" s="58">
        <f t="shared" si="4"/>
        <v>10</v>
      </c>
      <c r="B190" s="68" t="s">
        <v>735</v>
      </c>
      <c r="C190" s="72" t="s">
        <v>0</v>
      </c>
      <c r="D190" s="67">
        <v>1</v>
      </c>
      <c r="E190" s="65"/>
      <c r="F190" s="450"/>
      <c r="G190" s="282"/>
    </row>
    <row r="191" spans="1:7" ht="21" customHeight="1">
      <c r="A191" s="58">
        <f t="shared" si="4"/>
        <v>11</v>
      </c>
      <c r="B191" s="426" t="s">
        <v>736</v>
      </c>
      <c r="C191" s="72" t="s">
        <v>0</v>
      </c>
      <c r="D191" s="67">
        <v>1</v>
      </c>
      <c r="E191" s="65"/>
      <c r="F191" s="450"/>
      <c r="G191" s="282" t="s">
        <v>1104</v>
      </c>
    </row>
    <row r="192" spans="1:7" ht="21" customHeight="1">
      <c r="A192" s="58">
        <f t="shared" si="4"/>
        <v>12</v>
      </c>
      <c r="B192" s="68" t="s">
        <v>737</v>
      </c>
      <c r="C192" s="72" t="s">
        <v>0</v>
      </c>
      <c r="D192" s="67">
        <v>1</v>
      </c>
      <c r="E192" s="65"/>
      <c r="F192" s="450"/>
      <c r="G192" s="283"/>
    </row>
    <row r="193" spans="1:7" ht="21" customHeight="1">
      <c r="A193" s="58">
        <f t="shared" si="4"/>
        <v>13</v>
      </c>
      <c r="B193" s="55" t="s">
        <v>151</v>
      </c>
      <c r="C193" s="72" t="s">
        <v>0</v>
      </c>
      <c r="D193" s="67">
        <v>1</v>
      </c>
      <c r="E193" s="65"/>
      <c r="F193" s="450"/>
      <c r="G193" s="283"/>
    </row>
    <row r="194" spans="1:7" ht="21" customHeight="1">
      <c r="A194" s="296"/>
      <c r="B194" s="272"/>
      <c r="C194" s="116"/>
      <c r="D194" s="297"/>
      <c r="E194" s="298"/>
      <c r="F194" s="437"/>
      <c r="G194" s="284"/>
    </row>
    <row r="195" spans="1:7" ht="21" customHeight="1">
      <c r="A195" s="296"/>
      <c r="B195" s="272"/>
      <c r="C195" s="116"/>
      <c r="D195" s="297"/>
      <c r="E195" s="298"/>
      <c r="F195" s="437"/>
      <c r="G195" s="284"/>
    </row>
    <row r="196" spans="1:7" ht="21" customHeight="1">
      <c r="A196" s="56"/>
      <c r="B196" s="57" t="s">
        <v>723</v>
      </c>
      <c r="C196" s="72"/>
      <c r="D196" s="60"/>
      <c r="E196" s="47"/>
      <c r="F196" s="47"/>
      <c r="G196" s="283"/>
    </row>
    <row r="197" spans="1:7" ht="21" customHeight="1">
      <c r="A197" s="296" t="s">
        <v>685</v>
      </c>
      <c r="B197" s="296" t="s">
        <v>686</v>
      </c>
      <c r="C197" s="269" t="s">
        <v>23</v>
      </c>
      <c r="D197" s="297" t="s">
        <v>24</v>
      </c>
      <c r="E197" s="297" t="s">
        <v>25</v>
      </c>
      <c r="F197" s="297" t="s">
        <v>687</v>
      </c>
      <c r="G197" s="433" t="s">
        <v>688</v>
      </c>
    </row>
    <row r="198" spans="1:7" ht="21" customHeight="1">
      <c r="A198" s="269" t="s">
        <v>1218</v>
      </c>
      <c r="B198" s="581" t="str">
        <f>'4牆面及隔間'!B23</f>
        <v>廁所強化美耐板隔間(熱固性樹脂板隔間含門H=240cm/門框膠條/門鎖.掛衣勾等五金齊)</v>
      </c>
      <c r="C198" s="581"/>
      <c r="D198" s="581"/>
      <c r="E198" s="581"/>
      <c r="F198" s="581"/>
      <c r="G198" s="581"/>
    </row>
    <row r="199" spans="1:7" ht="35.1" customHeight="1">
      <c r="A199" s="115">
        <v>1</v>
      </c>
      <c r="B199" s="119" t="s">
        <v>889</v>
      </c>
      <c r="C199" s="116" t="s">
        <v>890</v>
      </c>
      <c r="D199" s="107">
        <v>1</v>
      </c>
      <c r="E199" s="105"/>
      <c r="F199" s="437"/>
      <c r="G199" s="284"/>
    </row>
    <row r="200" spans="1:7" ht="35.1" customHeight="1">
      <c r="A200" s="115">
        <f>1+A199</f>
        <v>2</v>
      </c>
      <c r="B200" s="119" t="s">
        <v>888</v>
      </c>
      <c r="C200" s="116" t="s">
        <v>890</v>
      </c>
      <c r="D200" s="107">
        <v>1</v>
      </c>
      <c r="E200" s="105"/>
      <c r="F200" s="437"/>
      <c r="G200" s="284"/>
    </row>
    <row r="201" spans="1:7" ht="21" customHeight="1">
      <c r="A201" s="115">
        <f t="shared" ref="A201:A204" si="5">1+A200</f>
        <v>3</v>
      </c>
      <c r="B201" s="119" t="s">
        <v>884</v>
      </c>
      <c r="C201" s="116" t="s">
        <v>890</v>
      </c>
      <c r="D201" s="107">
        <v>1</v>
      </c>
      <c r="E201" s="105"/>
      <c r="F201" s="437"/>
      <c r="G201" s="284"/>
    </row>
    <row r="202" spans="1:7" ht="21" customHeight="1">
      <c r="A202" s="115">
        <f t="shared" si="5"/>
        <v>4</v>
      </c>
      <c r="B202" s="119" t="s">
        <v>885</v>
      </c>
      <c r="C202" s="116" t="s">
        <v>890</v>
      </c>
      <c r="D202" s="107">
        <v>1</v>
      </c>
      <c r="E202" s="105"/>
      <c r="F202" s="437"/>
      <c r="G202" s="284"/>
    </row>
    <row r="203" spans="1:7" ht="21" customHeight="1">
      <c r="A203" s="115">
        <f t="shared" si="5"/>
        <v>5</v>
      </c>
      <c r="B203" s="119" t="s">
        <v>886</v>
      </c>
      <c r="C203" s="116" t="s">
        <v>890</v>
      </c>
      <c r="D203" s="107">
        <v>1</v>
      </c>
      <c r="E203" s="105"/>
      <c r="F203" s="437"/>
      <c r="G203" s="284"/>
    </row>
    <row r="204" spans="1:7" ht="21" customHeight="1">
      <c r="A204" s="115">
        <f t="shared" si="5"/>
        <v>6</v>
      </c>
      <c r="B204" s="119" t="s">
        <v>887</v>
      </c>
      <c r="C204" s="116" t="s">
        <v>890</v>
      </c>
      <c r="D204" s="107">
        <v>1</v>
      </c>
      <c r="E204" s="105"/>
      <c r="F204" s="437"/>
      <c r="G204" s="284"/>
    </row>
    <row r="205" spans="1:7" ht="21" customHeight="1">
      <c r="A205" s="115"/>
      <c r="B205" s="131"/>
      <c r="C205" s="116"/>
      <c r="D205" s="107"/>
      <c r="E205" s="105"/>
      <c r="F205" s="105"/>
      <c r="G205" s="284"/>
    </row>
    <row r="206" spans="1:7" ht="21" customHeight="1">
      <c r="A206" s="115"/>
      <c r="B206" s="131"/>
      <c r="C206" s="116"/>
      <c r="D206" s="107"/>
      <c r="E206" s="105"/>
      <c r="F206" s="105"/>
      <c r="G206" s="284"/>
    </row>
    <row r="207" spans="1:7" ht="21" customHeight="1">
      <c r="A207" s="115"/>
      <c r="B207" s="131"/>
      <c r="C207" s="116"/>
      <c r="D207" s="107"/>
      <c r="E207" s="105"/>
      <c r="F207" s="105"/>
      <c r="G207" s="284"/>
    </row>
    <row r="208" spans="1:7" ht="21" customHeight="1">
      <c r="A208" s="115"/>
      <c r="B208" s="131"/>
      <c r="C208" s="116"/>
      <c r="D208" s="107"/>
      <c r="E208" s="105"/>
      <c r="F208" s="105"/>
      <c r="G208" s="284"/>
    </row>
    <row r="209" spans="1:10" ht="21" customHeight="1">
      <c r="A209" s="115"/>
      <c r="B209" s="131"/>
      <c r="C209" s="116"/>
      <c r="D209" s="107"/>
      <c r="E209" s="105"/>
      <c r="F209" s="105"/>
      <c r="G209" s="284"/>
    </row>
    <row r="210" spans="1:10" ht="21" customHeight="1" thickBot="1">
      <c r="A210" s="162"/>
      <c r="B210" s="161" t="s">
        <v>47</v>
      </c>
      <c r="C210" s="163"/>
      <c r="D210" s="164"/>
      <c r="E210" s="165"/>
      <c r="F210" s="165"/>
      <c r="G210" s="285"/>
      <c r="J210" s="140"/>
    </row>
    <row r="211" spans="1:10" ht="21" customHeight="1" thickTop="1">
      <c r="A211" s="455" t="s">
        <v>685</v>
      </c>
      <c r="B211" s="455" t="s">
        <v>686</v>
      </c>
      <c r="C211" s="424" t="s">
        <v>23</v>
      </c>
      <c r="D211" s="456" t="s">
        <v>24</v>
      </c>
      <c r="E211" s="456" t="s">
        <v>25</v>
      </c>
      <c r="F211" s="456" t="s">
        <v>687</v>
      </c>
      <c r="G211" s="457" t="s">
        <v>688</v>
      </c>
    </row>
    <row r="212" spans="1:10" ht="21" customHeight="1">
      <c r="A212" s="71" t="s">
        <v>816</v>
      </c>
      <c r="B212" s="51" t="str">
        <f>'5門窗'!B6</f>
        <v>D1 單開烤漆鋼板防火門 (F60A)：±100*±220 cm</v>
      </c>
      <c r="C212" s="71"/>
      <c r="D212" s="67"/>
      <c r="E212" s="67"/>
      <c r="F212" s="67"/>
      <c r="G212" s="467"/>
    </row>
    <row r="213" spans="1:10" ht="21" customHeight="1">
      <c r="A213" s="61">
        <v>1</v>
      </c>
      <c r="B213" s="66" t="s">
        <v>763</v>
      </c>
      <c r="C213" s="70" t="s">
        <v>755</v>
      </c>
      <c r="D213" s="168">
        <v>1</v>
      </c>
      <c r="E213" s="65"/>
      <c r="F213" s="450"/>
      <c r="G213" s="63" t="s">
        <v>756</v>
      </c>
    </row>
    <row r="214" spans="1:10" ht="21" customHeight="1">
      <c r="A214" s="61">
        <f>A213+1</f>
        <v>2</v>
      </c>
      <c r="B214" s="66" t="s">
        <v>125</v>
      </c>
      <c r="C214" s="70" t="s">
        <v>755</v>
      </c>
      <c r="D214" s="168">
        <v>1</v>
      </c>
      <c r="E214" s="65"/>
      <c r="F214" s="450"/>
      <c r="G214" s="69"/>
    </row>
    <row r="215" spans="1:10" ht="21" customHeight="1">
      <c r="A215" s="61">
        <f t="shared" ref="A215:A221" si="6">A214+1</f>
        <v>3</v>
      </c>
      <c r="B215" s="66" t="s">
        <v>765</v>
      </c>
      <c r="C215" s="70" t="s">
        <v>757</v>
      </c>
      <c r="D215" s="168">
        <v>3</v>
      </c>
      <c r="E215" s="65"/>
      <c r="F215" s="450"/>
      <c r="G215" s="64"/>
    </row>
    <row r="216" spans="1:10" ht="21" customHeight="1">
      <c r="A216" s="61">
        <f t="shared" si="6"/>
        <v>4</v>
      </c>
      <c r="B216" s="66" t="s">
        <v>766</v>
      </c>
      <c r="C216" s="70" t="s">
        <v>757</v>
      </c>
      <c r="D216" s="168">
        <v>1</v>
      </c>
      <c r="E216" s="65"/>
      <c r="F216" s="450"/>
      <c r="G216" s="63"/>
    </row>
    <row r="217" spans="1:10" ht="21" customHeight="1">
      <c r="A217" s="61">
        <f t="shared" si="6"/>
        <v>5</v>
      </c>
      <c r="B217" s="66" t="s">
        <v>767</v>
      </c>
      <c r="C217" s="70" t="s">
        <v>757</v>
      </c>
      <c r="D217" s="168">
        <v>1</v>
      </c>
      <c r="E217" s="65"/>
      <c r="F217" s="450"/>
      <c r="G217" s="69"/>
    </row>
    <row r="218" spans="1:10" ht="21" customHeight="1">
      <c r="A218" s="61">
        <f t="shared" si="6"/>
        <v>6</v>
      </c>
      <c r="B218" s="68" t="s">
        <v>764</v>
      </c>
      <c r="C218" s="72" t="s">
        <v>757</v>
      </c>
      <c r="D218" s="60">
        <v>1</v>
      </c>
      <c r="E218" s="65"/>
      <c r="F218" s="450"/>
      <c r="G218" s="69"/>
    </row>
    <row r="219" spans="1:10" ht="21" customHeight="1">
      <c r="A219" s="61">
        <f t="shared" si="6"/>
        <v>7</v>
      </c>
      <c r="B219" s="62" t="s">
        <v>758</v>
      </c>
      <c r="C219" s="70" t="s">
        <v>757</v>
      </c>
      <c r="D219" s="168">
        <v>1</v>
      </c>
      <c r="E219" s="65"/>
      <c r="F219" s="450"/>
      <c r="G219" s="63" t="s">
        <v>759</v>
      </c>
    </row>
    <row r="220" spans="1:10" ht="21" customHeight="1">
      <c r="A220" s="61">
        <f t="shared" si="6"/>
        <v>8</v>
      </c>
      <c r="B220" s="62" t="s">
        <v>760</v>
      </c>
      <c r="C220" s="70" t="s">
        <v>761</v>
      </c>
      <c r="D220" s="168">
        <v>1</v>
      </c>
      <c r="E220" s="65"/>
      <c r="F220" s="450"/>
      <c r="G220" s="63"/>
    </row>
    <row r="221" spans="1:10" ht="21" customHeight="1">
      <c r="A221" s="61">
        <f t="shared" si="6"/>
        <v>9</v>
      </c>
      <c r="B221" s="55" t="s">
        <v>762</v>
      </c>
      <c r="C221" s="70" t="s">
        <v>761</v>
      </c>
      <c r="D221" s="168">
        <v>1</v>
      </c>
      <c r="E221" s="65"/>
      <c r="F221" s="450"/>
      <c r="G221" s="63"/>
    </row>
    <row r="222" spans="1:10" ht="21" customHeight="1">
      <c r="A222" s="61"/>
      <c r="B222" s="55"/>
      <c r="C222" s="70"/>
      <c r="D222" s="45"/>
      <c r="E222" s="65"/>
      <c r="F222" s="65"/>
      <c r="G222" s="63"/>
    </row>
    <row r="223" spans="1:10" ht="21" customHeight="1">
      <c r="A223" s="121"/>
      <c r="B223" s="272"/>
      <c r="C223" s="125"/>
      <c r="D223" s="126"/>
      <c r="E223" s="298"/>
      <c r="F223" s="298"/>
      <c r="G223" s="127"/>
    </row>
    <row r="224" spans="1:10" ht="21" customHeight="1">
      <c r="A224" s="121"/>
      <c r="B224" s="272"/>
      <c r="C224" s="125"/>
      <c r="D224" s="126"/>
      <c r="E224" s="298"/>
      <c r="F224" s="298"/>
      <c r="G224" s="127"/>
    </row>
    <row r="225" spans="1:7" ht="21" customHeight="1">
      <c r="A225" s="121"/>
      <c r="B225" s="272"/>
      <c r="C225" s="125"/>
      <c r="D225" s="126"/>
      <c r="E225" s="298"/>
      <c r="F225" s="298"/>
      <c r="G225" s="127"/>
    </row>
    <row r="226" spans="1:7" ht="21" customHeight="1">
      <c r="A226" s="61"/>
      <c r="B226" s="55"/>
      <c r="C226" s="70"/>
      <c r="D226" s="45"/>
      <c r="E226" s="65"/>
      <c r="F226" s="65"/>
      <c r="G226" s="63"/>
    </row>
    <row r="227" spans="1:7" ht="21" customHeight="1">
      <c r="A227" s="121"/>
      <c r="B227" s="272"/>
      <c r="C227" s="125"/>
      <c r="D227" s="126"/>
      <c r="E227" s="298"/>
      <c r="F227" s="298"/>
      <c r="G227" s="127"/>
    </row>
    <row r="228" spans="1:7" ht="21" customHeight="1">
      <c r="A228" s="56"/>
      <c r="B228" s="51"/>
      <c r="C228" s="56"/>
      <c r="D228" s="452"/>
      <c r="E228" s="453"/>
      <c r="F228" s="453"/>
      <c r="G228" s="488"/>
    </row>
    <row r="229" spans="1:7" ht="21" customHeight="1">
      <c r="A229" s="56"/>
      <c r="B229" s="72" t="s">
        <v>753</v>
      </c>
      <c r="C229" s="72"/>
      <c r="D229" s="60"/>
      <c r="E229" s="49"/>
      <c r="F229" s="49"/>
      <c r="G229" s="488"/>
    </row>
    <row r="230" spans="1:7" ht="21" customHeight="1">
      <c r="A230" s="58" t="s">
        <v>685</v>
      </c>
      <c r="B230" s="58" t="s">
        <v>686</v>
      </c>
      <c r="C230" s="71" t="s">
        <v>23</v>
      </c>
      <c r="D230" s="67" t="s">
        <v>24</v>
      </c>
      <c r="E230" s="67" t="s">
        <v>25</v>
      </c>
      <c r="F230" s="67" t="s">
        <v>687</v>
      </c>
      <c r="G230" s="467" t="s">
        <v>688</v>
      </c>
    </row>
    <row r="231" spans="1:7" ht="21" customHeight="1">
      <c r="A231" s="71" t="s">
        <v>1089</v>
      </c>
      <c r="B231" s="51" t="str">
        <f>'5門窗'!B14</f>
        <v>D5 營業櫃檯木門：±100*±125cm</v>
      </c>
      <c r="C231" s="71"/>
      <c r="D231" s="67"/>
      <c r="E231" s="67"/>
      <c r="F231" s="67"/>
      <c r="G231" s="495"/>
    </row>
    <row r="232" spans="1:7" ht="21" customHeight="1">
      <c r="A232" s="56">
        <v>1</v>
      </c>
      <c r="B232" s="489" t="s">
        <v>768</v>
      </c>
      <c r="C232" s="72" t="s">
        <v>7</v>
      </c>
      <c r="D232" s="60">
        <v>1</v>
      </c>
      <c r="E232" s="49"/>
      <c r="F232" s="450"/>
      <c r="G232" s="283"/>
    </row>
    <row r="233" spans="1:7" ht="21" customHeight="1">
      <c r="A233" s="56">
        <f>1+A232</f>
        <v>2</v>
      </c>
      <c r="B233" s="489" t="s">
        <v>111</v>
      </c>
      <c r="C233" s="72" t="s">
        <v>7</v>
      </c>
      <c r="D233" s="60">
        <v>1</v>
      </c>
      <c r="E233" s="49"/>
      <c r="F233" s="450"/>
      <c r="G233" s="283"/>
    </row>
    <row r="234" spans="1:7" ht="21" customHeight="1">
      <c r="A234" s="56">
        <f t="shared" ref="A234:A241" si="7">1+A233</f>
        <v>3</v>
      </c>
      <c r="B234" s="489" t="s">
        <v>113</v>
      </c>
      <c r="C234" s="72" t="s">
        <v>7</v>
      </c>
      <c r="D234" s="60">
        <v>1</v>
      </c>
      <c r="E234" s="49"/>
      <c r="F234" s="450"/>
      <c r="G234" s="283"/>
    </row>
    <row r="235" spans="1:7" ht="21" customHeight="1">
      <c r="A235" s="56">
        <f t="shared" si="7"/>
        <v>4</v>
      </c>
      <c r="B235" s="489" t="s">
        <v>769</v>
      </c>
      <c r="C235" s="72" t="s">
        <v>99</v>
      </c>
      <c r="D235" s="60">
        <v>3</v>
      </c>
      <c r="E235" s="49"/>
      <c r="F235" s="450"/>
      <c r="G235" s="283"/>
    </row>
    <row r="236" spans="1:7" ht="21" customHeight="1">
      <c r="A236" s="56">
        <f t="shared" si="7"/>
        <v>5</v>
      </c>
      <c r="B236" s="489" t="s">
        <v>114</v>
      </c>
      <c r="C236" s="72" t="s">
        <v>99</v>
      </c>
      <c r="D236" s="60">
        <v>1</v>
      </c>
      <c r="E236" s="49"/>
      <c r="F236" s="450"/>
      <c r="G236" s="283"/>
    </row>
    <row r="237" spans="1:7" ht="21" customHeight="1">
      <c r="A237" s="56">
        <f t="shared" si="7"/>
        <v>6</v>
      </c>
      <c r="B237" s="489" t="s">
        <v>770</v>
      </c>
      <c r="C237" s="72" t="s">
        <v>0</v>
      </c>
      <c r="D237" s="60">
        <v>1</v>
      </c>
      <c r="E237" s="49"/>
      <c r="F237" s="450"/>
      <c r="G237" s="283"/>
    </row>
    <row r="238" spans="1:7" ht="21" customHeight="1">
      <c r="A238" s="56">
        <f t="shared" si="7"/>
        <v>7</v>
      </c>
      <c r="B238" s="489" t="s">
        <v>771</v>
      </c>
      <c r="C238" s="72" t="s">
        <v>0</v>
      </c>
      <c r="D238" s="60">
        <v>1</v>
      </c>
      <c r="E238" s="49"/>
      <c r="F238" s="450"/>
      <c r="G238" s="283"/>
    </row>
    <row r="239" spans="1:7" ht="21" customHeight="1">
      <c r="A239" s="56">
        <f t="shared" si="7"/>
        <v>8</v>
      </c>
      <c r="B239" s="489" t="s">
        <v>772</v>
      </c>
      <c r="C239" s="72" t="s">
        <v>0</v>
      </c>
      <c r="D239" s="60">
        <v>1</v>
      </c>
      <c r="E239" s="49"/>
      <c r="F239" s="450"/>
      <c r="G239" s="283"/>
    </row>
    <row r="240" spans="1:7" ht="21" customHeight="1">
      <c r="A240" s="56">
        <f t="shared" si="7"/>
        <v>9</v>
      </c>
      <c r="B240" s="51" t="s">
        <v>773</v>
      </c>
      <c r="C240" s="72" t="s">
        <v>0</v>
      </c>
      <c r="D240" s="60">
        <v>1</v>
      </c>
      <c r="E240" s="453"/>
      <c r="F240" s="450"/>
      <c r="G240" s="283"/>
    </row>
    <row r="241" spans="1:7" ht="21" customHeight="1">
      <c r="A241" s="56">
        <f t="shared" si="7"/>
        <v>10</v>
      </c>
      <c r="B241" s="489" t="s">
        <v>774</v>
      </c>
      <c r="C241" s="72" t="s">
        <v>0</v>
      </c>
      <c r="D241" s="60">
        <v>1</v>
      </c>
      <c r="E241" s="49"/>
      <c r="F241" s="450"/>
      <c r="G241" s="283"/>
    </row>
    <row r="242" spans="1:7" ht="21" customHeight="1">
      <c r="A242" s="56"/>
      <c r="B242" s="489"/>
      <c r="C242" s="72"/>
      <c r="D242" s="60"/>
      <c r="E242" s="49"/>
      <c r="F242" s="65"/>
      <c r="G242" s="283"/>
    </row>
    <row r="243" spans="1:7" ht="21" customHeight="1">
      <c r="A243" s="56"/>
      <c r="B243" s="489"/>
      <c r="C243" s="72"/>
      <c r="D243" s="60"/>
      <c r="E243" s="49"/>
      <c r="F243" s="65"/>
      <c r="G243" s="283"/>
    </row>
    <row r="244" spans="1:7" ht="21" customHeight="1" thickBot="1">
      <c r="A244" s="162"/>
      <c r="B244" s="163" t="s">
        <v>753</v>
      </c>
      <c r="C244" s="163"/>
      <c r="D244" s="164"/>
      <c r="E244" s="447"/>
      <c r="F244" s="447"/>
      <c r="G244" s="285"/>
    </row>
    <row r="245" spans="1:7" ht="21" customHeight="1" thickTop="1">
      <c r="A245" s="455" t="s">
        <v>685</v>
      </c>
      <c r="B245" s="455" t="s">
        <v>686</v>
      </c>
      <c r="C245" s="424" t="s">
        <v>23</v>
      </c>
      <c r="D245" s="456" t="s">
        <v>24</v>
      </c>
      <c r="E245" s="456" t="s">
        <v>25</v>
      </c>
      <c r="F245" s="456" t="s">
        <v>687</v>
      </c>
      <c r="G245" s="457" t="s">
        <v>688</v>
      </c>
    </row>
    <row r="246" spans="1:7" ht="21" customHeight="1">
      <c r="A246" s="71" t="s">
        <v>1090</v>
      </c>
      <c r="B246" s="51" t="str">
        <f>'5門窗'!B16</f>
        <v>D7 毛絲面不銹鋼防彈玻璃門：±110*±260cm(高度依現場)</v>
      </c>
      <c r="C246" s="72"/>
      <c r="D246" s="60"/>
      <c r="E246" s="49"/>
      <c r="F246" s="49"/>
      <c r="G246" s="69"/>
    </row>
    <row r="247" spans="1:7" ht="21" customHeight="1">
      <c r="A247" s="56">
        <v>1</v>
      </c>
      <c r="B247" s="489" t="s">
        <v>741</v>
      </c>
      <c r="C247" s="72" t="s">
        <v>720</v>
      </c>
      <c r="D247" s="60">
        <v>32</v>
      </c>
      <c r="E247" s="49"/>
      <c r="F247" s="450"/>
      <c r="G247" s="481" t="s">
        <v>1105</v>
      </c>
    </row>
    <row r="248" spans="1:7" ht="21" customHeight="1">
      <c r="A248" s="56">
        <v>2</v>
      </c>
      <c r="B248" s="489" t="s">
        <v>742</v>
      </c>
      <c r="C248" s="72" t="s">
        <v>0</v>
      </c>
      <c r="D248" s="60">
        <v>1</v>
      </c>
      <c r="E248" s="49"/>
      <c r="F248" s="450"/>
      <c r="G248" s="69"/>
    </row>
    <row r="249" spans="1:7" ht="21" customHeight="1">
      <c r="A249" s="56">
        <v>3</v>
      </c>
      <c r="B249" s="489" t="s">
        <v>743</v>
      </c>
      <c r="C249" s="72" t="s">
        <v>0</v>
      </c>
      <c r="D249" s="60">
        <v>1</v>
      </c>
      <c r="E249" s="49"/>
      <c r="F249" s="450"/>
      <c r="G249" s="69"/>
    </row>
    <row r="250" spans="1:7" ht="21" customHeight="1">
      <c r="A250" s="56">
        <v>4</v>
      </c>
      <c r="B250" s="489" t="s">
        <v>744</v>
      </c>
      <c r="C250" s="72" t="s">
        <v>0</v>
      </c>
      <c r="D250" s="60">
        <v>1</v>
      </c>
      <c r="E250" s="49"/>
      <c r="F250" s="450"/>
      <c r="G250" s="69"/>
    </row>
    <row r="251" spans="1:7" ht="21" customHeight="1">
      <c r="A251" s="56">
        <v>5</v>
      </c>
      <c r="B251" s="489" t="s">
        <v>713</v>
      </c>
      <c r="C251" s="72" t="s">
        <v>0</v>
      </c>
      <c r="D251" s="60">
        <v>1</v>
      </c>
      <c r="E251" s="49"/>
      <c r="F251" s="450"/>
      <c r="G251" s="69" t="s">
        <v>745</v>
      </c>
    </row>
    <row r="252" spans="1:7" ht="21" customHeight="1">
      <c r="A252" s="56">
        <v>6</v>
      </c>
      <c r="B252" s="489" t="s">
        <v>719</v>
      </c>
      <c r="C252" s="72" t="s">
        <v>720</v>
      </c>
      <c r="D252" s="60">
        <v>11</v>
      </c>
      <c r="E252" s="49"/>
      <c r="F252" s="450"/>
      <c r="G252" s="69" t="s">
        <v>518</v>
      </c>
    </row>
    <row r="253" spans="1:7" ht="21" customHeight="1">
      <c r="A253" s="56">
        <v>7</v>
      </c>
      <c r="B253" s="489" t="s">
        <v>746</v>
      </c>
      <c r="C253" s="72" t="s">
        <v>99</v>
      </c>
      <c r="D253" s="60">
        <v>1</v>
      </c>
      <c r="E253" s="49"/>
      <c r="F253" s="450"/>
      <c r="G253" s="69"/>
    </row>
    <row r="254" spans="1:7" ht="21" customHeight="1">
      <c r="A254" s="56">
        <v>8</v>
      </c>
      <c r="B254" s="489" t="s">
        <v>747</v>
      </c>
      <c r="C254" s="72" t="s">
        <v>99</v>
      </c>
      <c r="D254" s="60">
        <v>1</v>
      </c>
      <c r="E254" s="49"/>
      <c r="F254" s="450"/>
      <c r="G254" s="69"/>
    </row>
    <row r="255" spans="1:7" ht="21" customHeight="1">
      <c r="A255" s="56">
        <v>9</v>
      </c>
      <c r="B255" s="489" t="s">
        <v>748</v>
      </c>
      <c r="C255" s="72" t="s">
        <v>99</v>
      </c>
      <c r="D255" s="60">
        <v>1</v>
      </c>
      <c r="E255" s="49"/>
      <c r="F255" s="450"/>
      <c r="G255" s="69"/>
    </row>
    <row r="256" spans="1:7" ht="21" customHeight="1">
      <c r="A256" s="56">
        <v>10</v>
      </c>
      <c r="B256" s="489" t="s">
        <v>749</v>
      </c>
      <c r="C256" s="72" t="s">
        <v>99</v>
      </c>
      <c r="D256" s="60">
        <v>1</v>
      </c>
      <c r="E256" s="49"/>
      <c r="F256" s="450"/>
      <c r="G256" s="69"/>
    </row>
    <row r="257" spans="1:9" ht="35.1" customHeight="1">
      <c r="A257" s="56">
        <v>11</v>
      </c>
      <c r="B257" s="488" t="s">
        <v>754</v>
      </c>
      <c r="C257" s="72" t="s">
        <v>99</v>
      </c>
      <c r="D257" s="60">
        <v>1</v>
      </c>
      <c r="E257" s="49"/>
      <c r="F257" s="450"/>
      <c r="G257" s="63"/>
    </row>
    <row r="258" spans="1:9" ht="35.1" customHeight="1">
      <c r="A258" s="56">
        <v>12</v>
      </c>
      <c r="B258" s="488" t="s">
        <v>750</v>
      </c>
      <c r="C258" s="72" t="s">
        <v>0</v>
      </c>
      <c r="D258" s="60">
        <v>1</v>
      </c>
      <c r="E258" s="49"/>
      <c r="F258" s="450"/>
      <c r="G258" s="69"/>
    </row>
    <row r="259" spans="1:9" ht="21" customHeight="1">
      <c r="A259" s="56">
        <v>13</v>
      </c>
      <c r="B259" s="489" t="s">
        <v>751</v>
      </c>
      <c r="C259" s="72" t="s">
        <v>0</v>
      </c>
      <c r="D259" s="60">
        <v>1</v>
      </c>
      <c r="E259" s="49"/>
      <c r="F259" s="450"/>
      <c r="G259" s="69"/>
    </row>
    <row r="260" spans="1:9" ht="21" customHeight="1">
      <c r="A260" s="56">
        <v>14</v>
      </c>
      <c r="B260" s="489" t="s">
        <v>752</v>
      </c>
      <c r="C260" s="72" t="s">
        <v>0</v>
      </c>
      <c r="D260" s="60">
        <v>1</v>
      </c>
      <c r="E260" s="49"/>
      <c r="F260" s="450"/>
      <c r="G260" s="69"/>
    </row>
    <row r="261" spans="1:9" ht="21" customHeight="1">
      <c r="A261" s="115"/>
      <c r="B261" s="496"/>
      <c r="C261" s="116"/>
      <c r="D261" s="107"/>
      <c r="E261" s="274"/>
      <c r="F261" s="437"/>
      <c r="G261" s="128"/>
    </row>
    <row r="262" spans="1:9" ht="21" customHeight="1">
      <c r="A262" s="56"/>
      <c r="B262" s="72" t="s">
        <v>753</v>
      </c>
      <c r="C262" s="72"/>
      <c r="D262" s="60"/>
      <c r="E262" s="49"/>
      <c r="F262" s="49"/>
      <c r="G262" s="69"/>
    </row>
    <row r="263" spans="1:9" ht="21" customHeight="1">
      <c r="A263" s="296" t="s">
        <v>685</v>
      </c>
      <c r="B263" s="296" t="s">
        <v>686</v>
      </c>
      <c r="C263" s="269" t="s">
        <v>23</v>
      </c>
      <c r="D263" s="297" t="s">
        <v>24</v>
      </c>
      <c r="E263" s="297" t="s">
        <v>25</v>
      </c>
      <c r="F263" s="297" t="s">
        <v>687</v>
      </c>
      <c r="G263" s="433" t="s">
        <v>688</v>
      </c>
    </row>
    <row r="264" spans="1:9" ht="21" customHeight="1">
      <c r="A264" s="269" t="s">
        <v>1219</v>
      </c>
      <c r="B264" s="106" t="str">
        <f>'5門窗'!B31</f>
        <v>新作SDa：±166*±(310+155) cm (責任施工/含骨架固定)</v>
      </c>
      <c r="C264" s="116"/>
      <c r="D264" s="107"/>
      <c r="E264" s="274"/>
      <c r="F264" s="274"/>
      <c r="G264" s="128"/>
    </row>
    <row r="265" spans="1:9" ht="21" customHeight="1">
      <c r="A265" s="115">
        <v>1</v>
      </c>
      <c r="B265" s="120" t="s">
        <v>948</v>
      </c>
      <c r="C265" s="115" t="s">
        <v>5</v>
      </c>
      <c r="D265" s="167">
        <v>11</v>
      </c>
      <c r="E265" s="159"/>
      <c r="F265" s="437"/>
      <c r="G265" s="128" t="s">
        <v>911</v>
      </c>
      <c r="H265" s="137"/>
      <c r="I265" s="427"/>
    </row>
    <row r="266" spans="1:9" ht="21" customHeight="1">
      <c r="A266" s="115">
        <f>1+A265</f>
        <v>2</v>
      </c>
      <c r="B266" s="120" t="s">
        <v>951</v>
      </c>
      <c r="C266" s="115" t="s">
        <v>912</v>
      </c>
      <c r="D266" s="476">
        <v>1</v>
      </c>
      <c r="E266" s="159"/>
      <c r="F266" s="437"/>
      <c r="G266" s="128" t="s">
        <v>930</v>
      </c>
      <c r="H266" s="137"/>
      <c r="I266" s="427"/>
    </row>
    <row r="267" spans="1:9" ht="21" customHeight="1">
      <c r="A267" s="115">
        <f t="shared" ref="A267:A276" si="8">1+A266</f>
        <v>3</v>
      </c>
      <c r="B267" s="120" t="s">
        <v>914</v>
      </c>
      <c r="C267" s="115" t="s">
        <v>912</v>
      </c>
      <c r="D267" s="476">
        <v>1</v>
      </c>
      <c r="E267" s="159"/>
      <c r="F267" s="437"/>
      <c r="G267" s="128" t="s">
        <v>913</v>
      </c>
      <c r="H267" s="137"/>
      <c r="I267" s="427"/>
    </row>
    <row r="268" spans="1:9" ht="21" customHeight="1">
      <c r="A268" s="115">
        <f t="shared" si="8"/>
        <v>4</v>
      </c>
      <c r="B268" s="120" t="s">
        <v>915</v>
      </c>
      <c r="C268" s="115" t="s">
        <v>912</v>
      </c>
      <c r="D268" s="476">
        <v>1</v>
      </c>
      <c r="E268" s="159"/>
      <c r="F268" s="437"/>
      <c r="G268" s="128" t="s">
        <v>913</v>
      </c>
      <c r="H268" s="137"/>
      <c r="I268" s="427"/>
    </row>
    <row r="269" spans="1:9" ht="21" customHeight="1">
      <c r="A269" s="115">
        <f t="shared" si="8"/>
        <v>5</v>
      </c>
      <c r="B269" s="120" t="s">
        <v>916</v>
      </c>
      <c r="C269" s="115" t="s">
        <v>917</v>
      </c>
      <c r="D269" s="167">
        <v>2</v>
      </c>
      <c r="E269" s="159"/>
      <c r="F269" s="437"/>
      <c r="G269" s="128" t="s">
        <v>913</v>
      </c>
      <c r="H269" s="145"/>
      <c r="I269" s="427"/>
    </row>
    <row r="270" spans="1:9" ht="21" customHeight="1">
      <c r="A270" s="115">
        <f t="shared" si="8"/>
        <v>6</v>
      </c>
      <c r="B270" s="120" t="s">
        <v>918</v>
      </c>
      <c r="C270" s="115" t="s">
        <v>917</v>
      </c>
      <c r="D270" s="167">
        <v>9</v>
      </c>
      <c r="E270" s="159"/>
      <c r="F270" s="437"/>
      <c r="G270" s="128" t="s">
        <v>745</v>
      </c>
      <c r="H270" s="137"/>
      <c r="I270" s="427"/>
    </row>
    <row r="271" spans="1:9" ht="21" customHeight="1">
      <c r="A271" s="115">
        <f t="shared" si="8"/>
        <v>7</v>
      </c>
      <c r="B271" s="120" t="s">
        <v>919</v>
      </c>
      <c r="C271" s="115" t="s">
        <v>917</v>
      </c>
      <c r="D271" s="167">
        <v>2</v>
      </c>
      <c r="E271" s="159"/>
      <c r="F271" s="437"/>
      <c r="G271" s="128"/>
      <c r="H271" s="137"/>
      <c r="I271" s="427"/>
    </row>
    <row r="272" spans="1:9" ht="21" customHeight="1">
      <c r="A272" s="115">
        <f t="shared" si="8"/>
        <v>8</v>
      </c>
      <c r="B272" s="120" t="s">
        <v>920</v>
      </c>
      <c r="C272" s="115" t="s">
        <v>917</v>
      </c>
      <c r="D272" s="167">
        <v>2</v>
      </c>
      <c r="E272" s="159"/>
      <c r="F272" s="437"/>
      <c r="G272" s="128"/>
      <c r="H272" s="137"/>
      <c r="I272" s="427"/>
    </row>
    <row r="273" spans="1:11" ht="21" customHeight="1">
      <c r="A273" s="115">
        <f t="shared" si="8"/>
        <v>9</v>
      </c>
      <c r="B273" s="120" t="s">
        <v>921</v>
      </c>
      <c r="C273" s="115" t="s">
        <v>0</v>
      </c>
      <c r="D273" s="476">
        <v>1</v>
      </c>
      <c r="E273" s="159"/>
      <c r="F273" s="437"/>
      <c r="G273" s="128" t="s">
        <v>913</v>
      </c>
      <c r="H273" s="134"/>
      <c r="I273" s="427"/>
    </row>
    <row r="274" spans="1:11" ht="21" customHeight="1">
      <c r="A274" s="115">
        <f t="shared" si="8"/>
        <v>10</v>
      </c>
      <c r="B274" s="120" t="s">
        <v>923</v>
      </c>
      <c r="C274" s="115" t="s">
        <v>0</v>
      </c>
      <c r="D274" s="476">
        <v>1</v>
      </c>
      <c r="E274" s="159"/>
      <c r="F274" s="437"/>
      <c r="G274" s="128"/>
      <c r="H274" s="139"/>
      <c r="I274" s="428"/>
    </row>
    <row r="275" spans="1:11" ht="21" customHeight="1">
      <c r="A275" s="115">
        <f t="shared" si="8"/>
        <v>11</v>
      </c>
      <c r="B275" s="278" t="s">
        <v>737</v>
      </c>
      <c r="C275" s="275" t="s">
        <v>0</v>
      </c>
      <c r="D275" s="476">
        <v>1</v>
      </c>
      <c r="E275" s="159"/>
      <c r="F275" s="437"/>
      <c r="G275" s="128"/>
      <c r="H275" s="130"/>
      <c r="I275" s="497"/>
    </row>
    <row r="276" spans="1:11" ht="21" customHeight="1">
      <c r="A276" s="115">
        <f t="shared" si="8"/>
        <v>12</v>
      </c>
      <c r="B276" s="278" t="s">
        <v>925</v>
      </c>
      <c r="C276" s="275" t="s">
        <v>0</v>
      </c>
      <c r="D276" s="476">
        <v>1</v>
      </c>
      <c r="E276" s="159"/>
      <c r="F276" s="437"/>
      <c r="G276" s="128"/>
      <c r="H276" s="130"/>
      <c r="I276" s="497"/>
    </row>
    <row r="277" spans="1:11" ht="21" customHeight="1">
      <c r="A277" s="143"/>
      <c r="B277" s="498"/>
      <c r="C277" s="499"/>
      <c r="D277" s="500"/>
      <c r="E277" s="501"/>
      <c r="F277" s="502"/>
      <c r="G277" s="503"/>
      <c r="H277" s="130"/>
      <c r="I277" s="497"/>
    </row>
    <row r="278" spans="1:11" ht="21" customHeight="1" thickBot="1">
      <c r="A278" s="162"/>
      <c r="B278" s="166" t="s">
        <v>753</v>
      </c>
      <c r="C278" s="163"/>
      <c r="D278" s="270"/>
      <c r="E278" s="165"/>
      <c r="F278" s="165"/>
      <c r="G278" s="286"/>
      <c r="H278" s="130"/>
      <c r="I278" s="504"/>
    </row>
    <row r="279" spans="1:11" ht="21" customHeight="1" thickTop="1">
      <c r="A279" s="441" t="s">
        <v>685</v>
      </c>
      <c r="B279" s="441" t="s">
        <v>686</v>
      </c>
      <c r="C279" s="423" t="s">
        <v>23</v>
      </c>
      <c r="D279" s="442" t="s">
        <v>24</v>
      </c>
      <c r="E279" s="442" t="s">
        <v>25</v>
      </c>
      <c r="F279" s="442" t="s">
        <v>687</v>
      </c>
      <c r="G279" s="443" t="s">
        <v>688</v>
      </c>
    </row>
    <row r="280" spans="1:11" ht="21" customHeight="1">
      <c r="A280" s="269" t="s">
        <v>1099</v>
      </c>
      <c r="B280" s="106" t="str">
        <f>貳配合變更甲!B82</f>
        <v>1F:SD1 防火捲門 (F60AS) (阻熱密閉式)具遮煙性：±249*±(255+55) cm (責任施工/含骨架固定)</v>
      </c>
      <c r="C280" s="116"/>
      <c r="D280" s="107"/>
      <c r="E280" s="274"/>
      <c r="F280" s="274"/>
      <c r="G280" s="106"/>
      <c r="H280" s="136"/>
      <c r="I280" s="135"/>
      <c r="J280" s="141"/>
    </row>
    <row r="281" spans="1:11" ht="21" customHeight="1">
      <c r="A281" s="115">
        <v>1</v>
      </c>
      <c r="B281" s="120" t="s">
        <v>910</v>
      </c>
      <c r="C281" s="115" t="s">
        <v>5</v>
      </c>
      <c r="D281" s="167">
        <v>11</v>
      </c>
      <c r="E281" s="159"/>
      <c r="F281" s="437"/>
      <c r="G281" s="128" t="s">
        <v>911</v>
      </c>
      <c r="H281" s="137"/>
      <c r="I281" s="427"/>
      <c r="J281" s="429"/>
      <c r="K281" s="134"/>
    </row>
    <row r="282" spans="1:11" ht="21" customHeight="1">
      <c r="A282" s="115">
        <f>1+A281</f>
        <v>2</v>
      </c>
      <c r="B282" s="120" t="s">
        <v>952</v>
      </c>
      <c r="C282" s="115" t="s">
        <v>912</v>
      </c>
      <c r="D282" s="167">
        <v>1</v>
      </c>
      <c r="E282" s="159"/>
      <c r="F282" s="437"/>
      <c r="G282" s="128" t="s">
        <v>930</v>
      </c>
      <c r="H282" s="137"/>
      <c r="I282" s="427"/>
      <c r="J282" s="429"/>
      <c r="K282" s="134"/>
    </row>
    <row r="283" spans="1:11" ht="21" customHeight="1">
      <c r="A283" s="115">
        <f t="shared" ref="A283:A294" si="9">1+A282</f>
        <v>3</v>
      </c>
      <c r="B283" s="120" t="s">
        <v>914</v>
      </c>
      <c r="C283" s="115" t="s">
        <v>912</v>
      </c>
      <c r="D283" s="167">
        <v>1</v>
      </c>
      <c r="E283" s="159"/>
      <c r="F283" s="437"/>
      <c r="G283" s="128" t="s">
        <v>913</v>
      </c>
      <c r="H283" s="137"/>
      <c r="I283" s="427"/>
      <c r="J283" s="429"/>
      <c r="K283" s="134"/>
    </row>
    <row r="284" spans="1:11" ht="21" customHeight="1">
      <c r="A284" s="115">
        <f t="shared" si="9"/>
        <v>4</v>
      </c>
      <c r="B284" s="120" t="s">
        <v>915</v>
      </c>
      <c r="C284" s="115" t="s">
        <v>912</v>
      </c>
      <c r="D284" s="167">
        <v>1</v>
      </c>
      <c r="E284" s="159"/>
      <c r="F284" s="437"/>
      <c r="G284" s="128" t="s">
        <v>913</v>
      </c>
      <c r="H284" s="137"/>
      <c r="I284" s="427"/>
      <c r="J284" s="429"/>
      <c r="K284" s="134"/>
    </row>
    <row r="285" spans="1:11" ht="21" customHeight="1">
      <c r="A285" s="115">
        <f t="shared" si="9"/>
        <v>5</v>
      </c>
      <c r="B285" s="120" t="s">
        <v>916</v>
      </c>
      <c r="C285" s="115" t="s">
        <v>917</v>
      </c>
      <c r="D285" s="167">
        <v>3</v>
      </c>
      <c r="E285" s="159"/>
      <c r="F285" s="437"/>
      <c r="G285" s="128" t="s">
        <v>913</v>
      </c>
      <c r="H285" s="144"/>
      <c r="I285" s="427"/>
      <c r="J285" s="429"/>
      <c r="K285" s="134"/>
    </row>
    <row r="286" spans="1:11" ht="21" customHeight="1">
      <c r="A286" s="115">
        <f t="shared" si="9"/>
        <v>6</v>
      </c>
      <c r="B286" s="120" t="s">
        <v>918</v>
      </c>
      <c r="C286" s="115" t="s">
        <v>917</v>
      </c>
      <c r="D286" s="572">
        <v>6.6</v>
      </c>
      <c r="E286" s="159"/>
      <c r="F286" s="437"/>
      <c r="G286" s="128" t="s">
        <v>745</v>
      </c>
      <c r="H286" s="137"/>
      <c r="I286" s="427"/>
      <c r="J286" s="429"/>
      <c r="K286" s="134"/>
    </row>
    <row r="287" spans="1:11" ht="21" customHeight="1">
      <c r="A287" s="115">
        <f t="shared" si="9"/>
        <v>7</v>
      </c>
      <c r="B287" s="120" t="s">
        <v>919</v>
      </c>
      <c r="C287" s="115" t="s">
        <v>917</v>
      </c>
      <c r="D287" s="167">
        <v>3</v>
      </c>
      <c r="E287" s="159"/>
      <c r="F287" s="437"/>
      <c r="G287" s="128"/>
      <c r="H287" s="137"/>
      <c r="I287" s="427"/>
      <c r="J287" s="138"/>
      <c r="K287" s="134"/>
    </row>
    <row r="288" spans="1:11" ht="21" customHeight="1">
      <c r="A288" s="115">
        <f t="shared" si="9"/>
        <v>8</v>
      </c>
      <c r="B288" s="120" t="s">
        <v>920</v>
      </c>
      <c r="C288" s="115" t="s">
        <v>917</v>
      </c>
      <c r="D288" s="167">
        <v>3</v>
      </c>
      <c r="E288" s="159"/>
      <c r="F288" s="437"/>
      <c r="G288" s="128"/>
      <c r="H288" s="137"/>
      <c r="I288" s="427"/>
      <c r="J288" s="138"/>
      <c r="K288" s="134"/>
    </row>
    <row r="289" spans="1:13" ht="21" customHeight="1">
      <c r="A289" s="115">
        <f t="shared" si="9"/>
        <v>9</v>
      </c>
      <c r="B289" s="120" t="s">
        <v>921</v>
      </c>
      <c r="C289" s="115" t="s">
        <v>0</v>
      </c>
      <c r="D289" s="167">
        <v>1</v>
      </c>
      <c r="E289" s="159"/>
      <c r="F289" s="437"/>
      <c r="G289" s="128" t="s">
        <v>913</v>
      </c>
      <c r="H289" s="134"/>
      <c r="I289" s="427"/>
      <c r="J289" s="138"/>
      <c r="K289" s="134"/>
    </row>
    <row r="290" spans="1:13" ht="35.1" customHeight="1">
      <c r="A290" s="115">
        <f t="shared" si="9"/>
        <v>10</v>
      </c>
      <c r="B290" s="505" t="s">
        <v>922</v>
      </c>
      <c r="C290" s="115" t="s">
        <v>0</v>
      </c>
      <c r="D290" s="167">
        <v>1</v>
      </c>
      <c r="E290" s="159"/>
      <c r="F290" s="437"/>
      <c r="G290" s="128" t="s">
        <v>913</v>
      </c>
      <c r="H290" s="134"/>
      <c r="I290" s="427"/>
      <c r="J290" s="429"/>
      <c r="K290" s="134"/>
    </row>
    <row r="291" spans="1:13" ht="21" customHeight="1">
      <c r="A291" s="115">
        <f t="shared" si="9"/>
        <v>11</v>
      </c>
      <c r="B291" s="120" t="s">
        <v>923</v>
      </c>
      <c r="C291" s="115" t="s">
        <v>0</v>
      </c>
      <c r="D291" s="167">
        <v>1</v>
      </c>
      <c r="E291" s="159"/>
      <c r="F291" s="437"/>
      <c r="G291" s="128"/>
      <c r="H291" s="139"/>
      <c r="I291" s="428"/>
      <c r="J291" s="429"/>
      <c r="K291" s="134"/>
    </row>
    <row r="292" spans="1:13" ht="35.1" customHeight="1">
      <c r="A292" s="115">
        <f t="shared" si="9"/>
        <v>12</v>
      </c>
      <c r="B292" s="122" t="s">
        <v>924</v>
      </c>
      <c r="C292" s="275" t="s">
        <v>0</v>
      </c>
      <c r="D292" s="476">
        <v>1</v>
      </c>
      <c r="E292" s="159"/>
      <c r="F292" s="437"/>
      <c r="G292" s="128"/>
      <c r="H292" s="497"/>
      <c r="I292" s="428"/>
      <c r="J292" s="430"/>
      <c r="K292" s="506"/>
      <c r="M292" s="139"/>
    </row>
    <row r="293" spans="1:13" ht="21" customHeight="1">
      <c r="A293" s="115">
        <f t="shared" si="9"/>
        <v>13</v>
      </c>
      <c r="B293" s="278" t="s">
        <v>737</v>
      </c>
      <c r="C293" s="275" t="s">
        <v>0</v>
      </c>
      <c r="D293" s="476">
        <v>1</v>
      </c>
      <c r="E293" s="159"/>
      <c r="F293" s="437"/>
      <c r="G293" s="128"/>
      <c r="H293" s="130"/>
      <c r="I293" s="497"/>
      <c r="J293" s="497"/>
      <c r="K293" s="140"/>
    </row>
    <row r="294" spans="1:13" ht="21" customHeight="1">
      <c r="A294" s="115">
        <f t="shared" si="9"/>
        <v>14</v>
      </c>
      <c r="B294" s="278" t="s">
        <v>925</v>
      </c>
      <c r="C294" s="275" t="s">
        <v>0</v>
      </c>
      <c r="D294" s="476">
        <v>1</v>
      </c>
      <c r="E294" s="159"/>
      <c r="F294" s="437"/>
      <c r="G294" s="128"/>
      <c r="H294" s="130"/>
      <c r="I294" s="497"/>
      <c r="J294" s="497"/>
    </row>
    <row r="295" spans="1:13" ht="21" customHeight="1">
      <c r="A295" s="115"/>
      <c r="B295" s="122" t="s">
        <v>753</v>
      </c>
      <c r="C295" s="116"/>
      <c r="D295" s="281"/>
      <c r="E295" s="105"/>
      <c r="F295" s="105"/>
      <c r="G295" s="128"/>
      <c r="H295" s="130"/>
      <c r="I295" s="504"/>
      <c r="J295" s="497"/>
      <c r="K295" s="497"/>
    </row>
    <row r="296" spans="1:13" ht="21" customHeight="1">
      <c r="A296" s="129"/>
      <c r="C296" s="129"/>
      <c r="D296" s="410"/>
      <c r="E296" s="129"/>
      <c r="F296" s="129"/>
      <c r="J296" s="429"/>
      <c r="K296" s="134"/>
    </row>
    <row r="297" spans="1:13" ht="21" customHeight="1">
      <c r="A297" s="129"/>
      <c r="C297" s="129"/>
      <c r="D297" s="410"/>
      <c r="E297" s="129"/>
      <c r="F297" s="129"/>
      <c r="J297" s="138"/>
      <c r="K297" s="134"/>
    </row>
    <row r="298" spans="1:13" ht="21" customHeight="1">
      <c r="A298" s="129"/>
      <c r="C298" s="129"/>
      <c r="D298" s="410"/>
      <c r="E298" s="129"/>
      <c r="F298" s="129"/>
      <c r="J298" s="138"/>
      <c r="K298" s="134"/>
    </row>
    <row r="299" spans="1:13" ht="21" customHeight="1">
      <c r="A299" s="129"/>
      <c r="C299" s="129"/>
      <c r="D299" s="410"/>
      <c r="E299" s="129"/>
      <c r="F299" s="129"/>
      <c r="J299" s="138"/>
      <c r="K299" s="134"/>
    </row>
    <row r="300" spans="1:13" ht="21" customHeight="1">
      <c r="A300" s="129"/>
      <c r="C300" s="129"/>
      <c r="D300" s="410"/>
      <c r="E300" s="129"/>
      <c r="F300" s="129"/>
      <c r="J300" s="429"/>
      <c r="K300" s="134"/>
    </row>
    <row r="301" spans="1:13" ht="21" customHeight="1">
      <c r="A301" s="129"/>
      <c r="C301" s="129"/>
      <c r="D301" s="410"/>
      <c r="E301" s="129"/>
      <c r="F301" s="129"/>
      <c r="J301" s="497"/>
      <c r="K301" s="140"/>
    </row>
    <row r="302" spans="1:13" ht="21" customHeight="1">
      <c r="A302" s="129"/>
      <c r="C302" s="129"/>
      <c r="D302" s="410"/>
      <c r="E302" s="129"/>
      <c r="F302" s="129"/>
      <c r="J302" s="497"/>
    </row>
    <row r="303" spans="1:13" ht="21" customHeight="1">
      <c r="A303" s="129"/>
      <c r="C303" s="129"/>
      <c r="D303" s="410"/>
      <c r="E303" s="129"/>
      <c r="F303" s="129"/>
      <c r="J303" s="497"/>
      <c r="K303" s="497"/>
    </row>
  </sheetData>
  <mergeCells count="4">
    <mergeCell ref="B27:G27"/>
    <mergeCell ref="B55:G55"/>
    <mergeCell ref="B180:G180"/>
    <mergeCell ref="B198:G198"/>
  </mergeCells>
  <phoneticPr fontId="12" type="noConversion"/>
  <printOptions horizontalCentered="1" verticalCentered="1"/>
  <pageMargins left="0.59055118110236227" right="0.59055118110236227" top="1.1811023622047245" bottom="0.98425196850393704" header="0.78740157480314965" footer="0.78740157480314965"/>
  <pageSetup paperSize="9" scale="92" orientation="portrait" blackAndWhite="1" horizontalDpi="300" verticalDpi="300" r:id="rId1"/>
  <headerFooter alignWithMargins="0">
    <oddHeader>&amp;C&amp;"標楷體,粗體"&amp;12全國農業金庫工程標單&amp;R&amp;"標楷體,標準"總  &amp;N  頁第 &amp;P 頁</oddHeader>
    <oddFooter>&amp;L     &amp;"細明體,標準"廠商：</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816"/>
  <sheetViews>
    <sheetView view="pageBreakPreview" topLeftCell="A792" zoomScaleNormal="90" zoomScaleSheetLayoutView="100" workbookViewId="0">
      <selection activeCell="E793" sqref="E793"/>
    </sheetView>
  </sheetViews>
  <sheetFormatPr defaultRowHeight="21.95" customHeight="1"/>
  <cols>
    <col min="1" max="1" width="5.140625" style="410" customWidth="1"/>
    <col min="2" max="2" width="38.85546875" style="418" customWidth="1"/>
    <col min="3" max="3" width="5" style="410" customWidth="1"/>
    <col min="4" max="4" width="7.85546875" style="419" customWidth="1"/>
    <col min="5" max="5" width="12.7109375" style="417" customWidth="1"/>
    <col min="6" max="6" width="12.28515625" style="420" bestFit="1" customWidth="1"/>
    <col min="7" max="7" width="13.7109375" style="421" customWidth="1"/>
    <col min="8" max="8" width="13" style="140" bestFit="1" customWidth="1"/>
    <col min="9" max="9" width="12.7109375" style="417" customWidth="1"/>
    <col min="10" max="10" width="11.85546875" style="129" bestFit="1" customWidth="1"/>
    <col min="11" max="11" width="9" style="129" bestFit="1" customWidth="1"/>
    <col min="12" max="12" width="11.85546875" style="129" bestFit="1" customWidth="1"/>
    <col min="13" max="256" width="8.85546875" style="129"/>
    <col min="257" max="257" width="5.140625" style="129" customWidth="1"/>
    <col min="258" max="258" width="38.85546875" style="129" customWidth="1"/>
    <col min="259" max="259" width="5" style="129" customWidth="1"/>
    <col min="260" max="260" width="7.85546875" style="129" customWidth="1"/>
    <col min="261" max="261" width="11.140625" style="129" customWidth="1"/>
    <col min="262" max="262" width="12.42578125" style="129" customWidth="1"/>
    <col min="263" max="263" width="13.85546875" style="129" customWidth="1"/>
    <col min="264" max="264" width="12.42578125" style="129" bestFit="1" customWidth="1"/>
    <col min="265" max="512" width="8.85546875" style="129"/>
    <col min="513" max="513" width="5.140625" style="129" customWidth="1"/>
    <col min="514" max="514" width="38.85546875" style="129" customWidth="1"/>
    <col min="515" max="515" width="5" style="129" customWidth="1"/>
    <col min="516" max="516" width="7.85546875" style="129" customWidth="1"/>
    <col min="517" max="517" width="11.140625" style="129" customWidth="1"/>
    <col min="518" max="518" width="12.42578125" style="129" customWidth="1"/>
    <col min="519" max="519" width="13.85546875" style="129" customWidth="1"/>
    <col min="520" max="520" width="12.42578125" style="129" bestFit="1" customWidth="1"/>
    <col min="521" max="768" width="8.85546875" style="129"/>
    <col min="769" max="769" width="5.140625" style="129" customWidth="1"/>
    <col min="770" max="770" width="38.85546875" style="129" customWidth="1"/>
    <col min="771" max="771" width="5" style="129" customWidth="1"/>
    <col min="772" max="772" width="7.85546875" style="129" customWidth="1"/>
    <col min="773" max="773" width="11.140625" style="129" customWidth="1"/>
    <col min="774" max="774" width="12.42578125" style="129" customWidth="1"/>
    <col min="775" max="775" width="13.85546875" style="129" customWidth="1"/>
    <col min="776" max="776" width="12.42578125" style="129" bestFit="1" customWidth="1"/>
    <col min="777" max="1024" width="9.140625" style="129"/>
    <col min="1025" max="1025" width="5.140625" style="129" customWidth="1"/>
    <col min="1026" max="1026" width="38.85546875" style="129" customWidth="1"/>
    <col min="1027" max="1027" width="5" style="129" customWidth="1"/>
    <col min="1028" max="1028" width="7.85546875" style="129" customWidth="1"/>
    <col min="1029" max="1029" width="11.140625" style="129" customWidth="1"/>
    <col min="1030" max="1030" width="12.42578125" style="129" customWidth="1"/>
    <col min="1031" max="1031" width="13.85546875" style="129" customWidth="1"/>
    <col min="1032" max="1032" width="12.42578125" style="129" bestFit="1" customWidth="1"/>
    <col min="1033" max="1280" width="8.85546875" style="129"/>
    <col min="1281" max="1281" width="5.140625" style="129" customWidth="1"/>
    <col min="1282" max="1282" width="38.85546875" style="129" customWidth="1"/>
    <col min="1283" max="1283" width="5" style="129" customWidth="1"/>
    <col min="1284" max="1284" width="7.85546875" style="129" customWidth="1"/>
    <col min="1285" max="1285" width="11.140625" style="129" customWidth="1"/>
    <col min="1286" max="1286" width="12.42578125" style="129" customWidth="1"/>
    <col min="1287" max="1287" width="13.85546875" style="129" customWidth="1"/>
    <col min="1288" max="1288" width="12.42578125" style="129" bestFit="1" customWidth="1"/>
    <col min="1289" max="1536" width="8.85546875" style="129"/>
    <col min="1537" max="1537" width="5.140625" style="129" customWidth="1"/>
    <col min="1538" max="1538" width="38.85546875" style="129" customWidth="1"/>
    <col min="1539" max="1539" width="5" style="129" customWidth="1"/>
    <col min="1540" max="1540" width="7.85546875" style="129" customWidth="1"/>
    <col min="1541" max="1541" width="11.140625" style="129" customWidth="1"/>
    <col min="1542" max="1542" width="12.42578125" style="129" customWidth="1"/>
    <col min="1543" max="1543" width="13.85546875" style="129" customWidth="1"/>
    <col min="1544" max="1544" width="12.42578125" style="129" bestFit="1" customWidth="1"/>
    <col min="1545" max="1792" width="8.85546875" style="129"/>
    <col min="1793" max="1793" width="5.140625" style="129" customWidth="1"/>
    <col min="1794" max="1794" width="38.85546875" style="129" customWidth="1"/>
    <col min="1795" max="1795" width="5" style="129" customWidth="1"/>
    <col min="1796" max="1796" width="7.85546875" style="129" customWidth="1"/>
    <col min="1797" max="1797" width="11.140625" style="129" customWidth="1"/>
    <col min="1798" max="1798" width="12.42578125" style="129" customWidth="1"/>
    <col min="1799" max="1799" width="13.85546875" style="129" customWidth="1"/>
    <col min="1800" max="1800" width="12.42578125" style="129" bestFit="1" customWidth="1"/>
    <col min="1801" max="2048" width="9.140625" style="129"/>
    <col min="2049" max="2049" width="5.140625" style="129" customWidth="1"/>
    <col min="2050" max="2050" width="38.85546875" style="129" customWidth="1"/>
    <col min="2051" max="2051" width="5" style="129" customWidth="1"/>
    <col min="2052" max="2052" width="7.85546875" style="129" customWidth="1"/>
    <col min="2053" max="2053" width="11.140625" style="129" customWidth="1"/>
    <col min="2054" max="2054" width="12.42578125" style="129" customWidth="1"/>
    <col min="2055" max="2055" width="13.85546875" style="129" customWidth="1"/>
    <col min="2056" max="2056" width="12.42578125" style="129" bestFit="1" customWidth="1"/>
    <col min="2057" max="2304" width="8.85546875" style="129"/>
    <col min="2305" max="2305" width="5.140625" style="129" customWidth="1"/>
    <col min="2306" max="2306" width="38.85546875" style="129" customWidth="1"/>
    <col min="2307" max="2307" width="5" style="129" customWidth="1"/>
    <col min="2308" max="2308" width="7.85546875" style="129" customWidth="1"/>
    <col min="2309" max="2309" width="11.140625" style="129" customWidth="1"/>
    <col min="2310" max="2310" width="12.42578125" style="129" customWidth="1"/>
    <col min="2311" max="2311" width="13.85546875" style="129" customWidth="1"/>
    <col min="2312" max="2312" width="12.42578125" style="129" bestFit="1" customWidth="1"/>
    <col min="2313" max="2560" width="8.85546875" style="129"/>
    <col min="2561" max="2561" width="5.140625" style="129" customWidth="1"/>
    <col min="2562" max="2562" width="38.85546875" style="129" customWidth="1"/>
    <col min="2563" max="2563" width="5" style="129" customWidth="1"/>
    <col min="2564" max="2564" width="7.85546875" style="129" customWidth="1"/>
    <col min="2565" max="2565" width="11.140625" style="129" customWidth="1"/>
    <col min="2566" max="2566" width="12.42578125" style="129" customWidth="1"/>
    <col min="2567" max="2567" width="13.85546875" style="129" customWidth="1"/>
    <col min="2568" max="2568" width="12.42578125" style="129" bestFit="1" customWidth="1"/>
    <col min="2569" max="2816" width="8.85546875" style="129"/>
    <col min="2817" max="2817" width="5.140625" style="129" customWidth="1"/>
    <col min="2818" max="2818" width="38.85546875" style="129" customWidth="1"/>
    <col min="2819" max="2819" width="5" style="129" customWidth="1"/>
    <col min="2820" max="2820" width="7.85546875" style="129" customWidth="1"/>
    <col min="2821" max="2821" width="11.140625" style="129" customWidth="1"/>
    <col min="2822" max="2822" width="12.42578125" style="129" customWidth="1"/>
    <col min="2823" max="2823" width="13.85546875" style="129" customWidth="1"/>
    <col min="2824" max="2824" width="12.42578125" style="129" bestFit="1" customWidth="1"/>
    <col min="2825" max="3072" width="9.140625" style="129"/>
    <col min="3073" max="3073" width="5.140625" style="129" customWidth="1"/>
    <col min="3074" max="3074" width="38.85546875" style="129" customWidth="1"/>
    <col min="3075" max="3075" width="5" style="129" customWidth="1"/>
    <col min="3076" max="3076" width="7.85546875" style="129" customWidth="1"/>
    <col min="3077" max="3077" width="11.140625" style="129" customWidth="1"/>
    <col min="3078" max="3078" width="12.42578125" style="129" customWidth="1"/>
    <col min="3079" max="3079" width="13.85546875" style="129" customWidth="1"/>
    <col min="3080" max="3080" width="12.42578125" style="129" bestFit="1" customWidth="1"/>
    <col min="3081" max="3328" width="8.85546875" style="129"/>
    <col min="3329" max="3329" width="5.140625" style="129" customWidth="1"/>
    <col min="3330" max="3330" width="38.85546875" style="129" customWidth="1"/>
    <col min="3331" max="3331" width="5" style="129" customWidth="1"/>
    <col min="3332" max="3332" width="7.85546875" style="129" customWidth="1"/>
    <col min="3333" max="3333" width="11.140625" style="129" customWidth="1"/>
    <col min="3334" max="3334" width="12.42578125" style="129" customWidth="1"/>
    <col min="3335" max="3335" width="13.85546875" style="129" customWidth="1"/>
    <col min="3336" max="3336" width="12.42578125" style="129" bestFit="1" customWidth="1"/>
    <col min="3337" max="3584" width="8.85546875" style="129"/>
    <col min="3585" max="3585" width="5.140625" style="129" customWidth="1"/>
    <col min="3586" max="3586" width="38.85546875" style="129" customWidth="1"/>
    <col min="3587" max="3587" width="5" style="129" customWidth="1"/>
    <col min="3588" max="3588" width="7.85546875" style="129" customWidth="1"/>
    <col min="3589" max="3589" width="11.140625" style="129" customWidth="1"/>
    <col min="3590" max="3590" width="12.42578125" style="129" customWidth="1"/>
    <col min="3591" max="3591" width="13.85546875" style="129" customWidth="1"/>
    <col min="3592" max="3592" width="12.42578125" style="129" bestFit="1" customWidth="1"/>
    <col min="3593" max="3840" width="8.85546875" style="129"/>
    <col min="3841" max="3841" width="5.140625" style="129" customWidth="1"/>
    <col min="3842" max="3842" width="38.85546875" style="129" customWidth="1"/>
    <col min="3843" max="3843" width="5" style="129" customWidth="1"/>
    <col min="3844" max="3844" width="7.85546875" style="129" customWidth="1"/>
    <col min="3845" max="3845" width="11.140625" style="129" customWidth="1"/>
    <col min="3846" max="3846" width="12.42578125" style="129" customWidth="1"/>
    <col min="3847" max="3847" width="13.85546875" style="129" customWidth="1"/>
    <col min="3848" max="3848" width="12.42578125" style="129" bestFit="1" customWidth="1"/>
    <col min="3849" max="4096" width="9.140625" style="129"/>
    <col min="4097" max="4097" width="5.140625" style="129" customWidth="1"/>
    <col min="4098" max="4098" width="38.85546875" style="129" customWidth="1"/>
    <col min="4099" max="4099" width="5" style="129" customWidth="1"/>
    <col min="4100" max="4100" width="7.85546875" style="129" customWidth="1"/>
    <col min="4101" max="4101" width="11.140625" style="129" customWidth="1"/>
    <col min="4102" max="4102" width="12.42578125" style="129" customWidth="1"/>
    <col min="4103" max="4103" width="13.85546875" style="129" customWidth="1"/>
    <col min="4104" max="4104" width="12.42578125" style="129" bestFit="1" customWidth="1"/>
    <col min="4105" max="4352" width="8.85546875" style="129"/>
    <col min="4353" max="4353" width="5.140625" style="129" customWidth="1"/>
    <col min="4354" max="4354" width="38.85546875" style="129" customWidth="1"/>
    <col min="4355" max="4355" width="5" style="129" customWidth="1"/>
    <col min="4356" max="4356" width="7.85546875" style="129" customWidth="1"/>
    <col min="4357" max="4357" width="11.140625" style="129" customWidth="1"/>
    <col min="4358" max="4358" width="12.42578125" style="129" customWidth="1"/>
    <col min="4359" max="4359" width="13.85546875" style="129" customWidth="1"/>
    <col min="4360" max="4360" width="12.42578125" style="129" bestFit="1" customWidth="1"/>
    <col min="4361" max="4608" width="8.85546875" style="129"/>
    <col min="4609" max="4609" width="5.140625" style="129" customWidth="1"/>
    <col min="4610" max="4610" width="38.85546875" style="129" customWidth="1"/>
    <col min="4611" max="4611" width="5" style="129" customWidth="1"/>
    <col min="4612" max="4612" width="7.85546875" style="129" customWidth="1"/>
    <col min="4613" max="4613" width="11.140625" style="129" customWidth="1"/>
    <col min="4614" max="4614" width="12.42578125" style="129" customWidth="1"/>
    <col min="4615" max="4615" width="13.85546875" style="129" customWidth="1"/>
    <col min="4616" max="4616" width="12.42578125" style="129" bestFit="1" customWidth="1"/>
    <col min="4617" max="4864" width="8.85546875" style="129"/>
    <col min="4865" max="4865" width="5.140625" style="129" customWidth="1"/>
    <col min="4866" max="4866" width="38.85546875" style="129" customWidth="1"/>
    <col min="4867" max="4867" width="5" style="129" customWidth="1"/>
    <col min="4868" max="4868" width="7.85546875" style="129" customWidth="1"/>
    <col min="4869" max="4869" width="11.140625" style="129" customWidth="1"/>
    <col min="4870" max="4870" width="12.42578125" style="129" customWidth="1"/>
    <col min="4871" max="4871" width="13.85546875" style="129" customWidth="1"/>
    <col min="4872" max="4872" width="12.42578125" style="129" bestFit="1" customWidth="1"/>
    <col min="4873" max="5120" width="9.140625" style="129"/>
    <col min="5121" max="5121" width="5.140625" style="129" customWidth="1"/>
    <col min="5122" max="5122" width="38.85546875" style="129" customWidth="1"/>
    <col min="5123" max="5123" width="5" style="129" customWidth="1"/>
    <col min="5124" max="5124" width="7.85546875" style="129" customWidth="1"/>
    <col min="5125" max="5125" width="11.140625" style="129" customWidth="1"/>
    <col min="5126" max="5126" width="12.42578125" style="129" customWidth="1"/>
    <col min="5127" max="5127" width="13.85546875" style="129" customWidth="1"/>
    <col min="5128" max="5128" width="12.42578125" style="129" bestFit="1" customWidth="1"/>
    <col min="5129" max="5376" width="8.85546875" style="129"/>
    <col min="5377" max="5377" width="5.140625" style="129" customWidth="1"/>
    <col min="5378" max="5378" width="38.85546875" style="129" customWidth="1"/>
    <col min="5379" max="5379" width="5" style="129" customWidth="1"/>
    <col min="5380" max="5380" width="7.85546875" style="129" customWidth="1"/>
    <col min="5381" max="5381" width="11.140625" style="129" customWidth="1"/>
    <col min="5382" max="5382" width="12.42578125" style="129" customWidth="1"/>
    <col min="5383" max="5383" width="13.85546875" style="129" customWidth="1"/>
    <col min="5384" max="5384" width="12.42578125" style="129" bestFit="1" customWidth="1"/>
    <col min="5385" max="5632" width="8.85546875" style="129"/>
    <col min="5633" max="5633" width="5.140625" style="129" customWidth="1"/>
    <col min="5634" max="5634" width="38.85546875" style="129" customWidth="1"/>
    <col min="5635" max="5635" width="5" style="129" customWidth="1"/>
    <col min="5636" max="5636" width="7.85546875" style="129" customWidth="1"/>
    <col min="5637" max="5637" width="11.140625" style="129" customWidth="1"/>
    <col min="5638" max="5638" width="12.42578125" style="129" customWidth="1"/>
    <col min="5639" max="5639" width="13.85546875" style="129" customWidth="1"/>
    <col min="5640" max="5640" width="12.42578125" style="129" bestFit="1" customWidth="1"/>
    <col min="5641" max="5888" width="8.85546875" style="129"/>
    <col min="5889" max="5889" width="5.140625" style="129" customWidth="1"/>
    <col min="5890" max="5890" width="38.85546875" style="129" customWidth="1"/>
    <col min="5891" max="5891" width="5" style="129" customWidth="1"/>
    <col min="5892" max="5892" width="7.85546875" style="129" customWidth="1"/>
    <col min="5893" max="5893" width="11.140625" style="129" customWidth="1"/>
    <col min="5894" max="5894" width="12.42578125" style="129" customWidth="1"/>
    <col min="5895" max="5895" width="13.85546875" style="129" customWidth="1"/>
    <col min="5896" max="5896" width="12.42578125" style="129" bestFit="1" customWidth="1"/>
    <col min="5897" max="6144" width="9.140625" style="129"/>
    <col min="6145" max="6145" width="5.140625" style="129" customWidth="1"/>
    <col min="6146" max="6146" width="38.85546875" style="129" customWidth="1"/>
    <col min="6147" max="6147" width="5" style="129" customWidth="1"/>
    <col min="6148" max="6148" width="7.85546875" style="129" customWidth="1"/>
    <col min="6149" max="6149" width="11.140625" style="129" customWidth="1"/>
    <col min="6150" max="6150" width="12.42578125" style="129" customWidth="1"/>
    <col min="6151" max="6151" width="13.85546875" style="129" customWidth="1"/>
    <col min="6152" max="6152" width="12.42578125" style="129" bestFit="1" customWidth="1"/>
    <col min="6153" max="6400" width="8.85546875" style="129"/>
    <col min="6401" max="6401" width="5.140625" style="129" customWidth="1"/>
    <col min="6402" max="6402" width="38.85546875" style="129" customWidth="1"/>
    <col min="6403" max="6403" width="5" style="129" customWidth="1"/>
    <col min="6404" max="6404" width="7.85546875" style="129" customWidth="1"/>
    <col min="6405" max="6405" width="11.140625" style="129" customWidth="1"/>
    <col min="6406" max="6406" width="12.42578125" style="129" customWidth="1"/>
    <col min="6407" max="6407" width="13.85546875" style="129" customWidth="1"/>
    <col min="6408" max="6408" width="12.42578125" style="129" bestFit="1" customWidth="1"/>
    <col min="6409" max="6656" width="8.85546875" style="129"/>
    <col min="6657" max="6657" width="5.140625" style="129" customWidth="1"/>
    <col min="6658" max="6658" width="38.85546875" style="129" customWidth="1"/>
    <col min="6659" max="6659" width="5" style="129" customWidth="1"/>
    <col min="6660" max="6660" width="7.85546875" style="129" customWidth="1"/>
    <col min="6661" max="6661" width="11.140625" style="129" customWidth="1"/>
    <col min="6662" max="6662" width="12.42578125" style="129" customWidth="1"/>
    <col min="6663" max="6663" width="13.85546875" style="129" customWidth="1"/>
    <col min="6664" max="6664" width="12.42578125" style="129" bestFit="1" customWidth="1"/>
    <col min="6665" max="6912" width="8.85546875" style="129"/>
    <col min="6913" max="6913" width="5.140625" style="129" customWidth="1"/>
    <col min="6914" max="6914" width="38.85546875" style="129" customWidth="1"/>
    <col min="6915" max="6915" width="5" style="129" customWidth="1"/>
    <col min="6916" max="6916" width="7.85546875" style="129" customWidth="1"/>
    <col min="6917" max="6917" width="11.140625" style="129" customWidth="1"/>
    <col min="6918" max="6918" width="12.42578125" style="129" customWidth="1"/>
    <col min="6919" max="6919" width="13.85546875" style="129" customWidth="1"/>
    <col min="6920" max="6920" width="12.42578125" style="129" bestFit="1" customWidth="1"/>
    <col min="6921" max="7168" width="9.140625" style="129"/>
    <col min="7169" max="7169" width="5.140625" style="129" customWidth="1"/>
    <col min="7170" max="7170" width="38.85546875" style="129" customWidth="1"/>
    <col min="7171" max="7171" width="5" style="129" customWidth="1"/>
    <col min="7172" max="7172" width="7.85546875" style="129" customWidth="1"/>
    <col min="7173" max="7173" width="11.140625" style="129" customWidth="1"/>
    <col min="7174" max="7174" width="12.42578125" style="129" customWidth="1"/>
    <col min="7175" max="7175" width="13.85546875" style="129" customWidth="1"/>
    <col min="7176" max="7176" width="12.42578125" style="129" bestFit="1" customWidth="1"/>
    <col min="7177" max="7424" width="8.85546875" style="129"/>
    <col min="7425" max="7425" width="5.140625" style="129" customWidth="1"/>
    <col min="7426" max="7426" width="38.85546875" style="129" customWidth="1"/>
    <col min="7427" max="7427" width="5" style="129" customWidth="1"/>
    <col min="7428" max="7428" width="7.85546875" style="129" customWidth="1"/>
    <col min="7429" max="7429" width="11.140625" style="129" customWidth="1"/>
    <col min="7430" max="7430" width="12.42578125" style="129" customWidth="1"/>
    <col min="7431" max="7431" width="13.85546875" style="129" customWidth="1"/>
    <col min="7432" max="7432" width="12.42578125" style="129" bestFit="1" customWidth="1"/>
    <col min="7433" max="7680" width="8.85546875" style="129"/>
    <col min="7681" max="7681" width="5.140625" style="129" customWidth="1"/>
    <col min="7682" max="7682" width="38.85546875" style="129" customWidth="1"/>
    <col min="7683" max="7683" width="5" style="129" customWidth="1"/>
    <col min="7684" max="7684" width="7.85546875" style="129" customWidth="1"/>
    <col min="7685" max="7685" width="11.140625" style="129" customWidth="1"/>
    <col min="7686" max="7686" width="12.42578125" style="129" customWidth="1"/>
    <col min="7687" max="7687" width="13.85546875" style="129" customWidth="1"/>
    <col min="7688" max="7688" width="12.42578125" style="129" bestFit="1" customWidth="1"/>
    <col min="7689" max="7936" width="8.85546875" style="129"/>
    <col min="7937" max="7937" width="5.140625" style="129" customWidth="1"/>
    <col min="7938" max="7938" width="38.85546875" style="129" customWidth="1"/>
    <col min="7939" max="7939" width="5" style="129" customWidth="1"/>
    <col min="7940" max="7940" width="7.85546875" style="129" customWidth="1"/>
    <col min="7941" max="7941" width="11.140625" style="129" customWidth="1"/>
    <col min="7942" max="7942" width="12.42578125" style="129" customWidth="1"/>
    <col min="7943" max="7943" width="13.85546875" style="129" customWidth="1"/>
    <col min="7944" max="7944" width="12.42578125" style="129" bestFit="1" customWidth="1"/>
    <col min="7945" max="8192" width="9.140625" style="129"/>
    <col min="8193" max="8193" width="5.140625" style="129" customWidth="1"/>
    <col min="8194" max="8194" width="38.85546875" style="129" customWidth="1"/>
    <col min="8195" max="8195" width="5" style="129" customWidth="1"/>
    <col min="8196" max="8196" width="7.85546875" style="129" customWidth="1"/>
    <col min="8197" max="8197" width="11.140625" style="129" customWidth="1"/>
    <col min="8198" max="8198" width="12.42578125" style="129" customWidth="1"/>
    <col min="8199" max="8199" width="13.85546875" style="129" customWidth="1"/>
    <col min="8200" max="8200" width="12.42578125" style="129" bestFit="1" customWidth="1"/>
    <col min="8201" max="8448" width="8.85546875" style="129"/>
    <col min="8449" max="8449" width="5.140625" style="129" customWidth="1"/>
    <col min="8450" max="8450" width="38.85546875" style="129" customWidth="1"/>
    <col min="8451" max="8451" width="5" style="129" customWidth="1"/>
    <col min="8452" max="8452" width="7.85546875" style="129" customWidth="1"/>
    <col min="8453" max="8453" width="11.140625" style="129" customWidth="1"/>
    <col min="8454" max="8454" width="12.42578125" style="129" customWidth="1"/>
    <col min="8455" max="8455" width="13.85546875" style="129" customWidth="1"/>
    <col min="8456" max="8456" width="12.42578125" style="129" bestFit="1" customWidth="1"/>
    <col min="8457" max="8704" width="8.85546875" style="129"/>
    <col min="8705" max="8705" width="5.140625" style="129" customWidth="1"/>
    <col min="8706" max="8706" width="38.85546875" style="129" customWidth="1"/>
    <col min="8707" max="8707" width="5" style="129" customWidth="1"/>
    <col min="8708" max="8708" width="7.85546875" style="129" customWidth="1"/>
    <col min="8709" max="8709" width="11.140625" style="129" customWidth="1"/>
    <col min="8710" max="8710" width="12.42578125" style="129" customWidth="1"/>
    <col min="8711" max="8711" width="13.85546875" style="129" customWidth="1"/>
    <col min="8712" max="8712" width="12.42578125" style="129" bestFit="1" customWidth="1"/>
    <col min="8713" max="8960" width="8.85546875" style="129"/>
    <col min="8961" max="8961" width="5.140625" style="129" customWidth="1"/>
    <col min="8962" max="8962" width="38.85546875" style="129" customWidth="1"/>
    <col min="8963" max="8963" width="5" style="129" customWidth="1"/>
    <col min="8964" max="8964" width="7.85546875" style="129" customWidth="1"/>
    <col min="8965" max="8965" width="11.140625" style="129" customWidth="1"/>
    <col min="8966" max="8966" width="12.42578125" style="129" customWidth="1"/>
    <col min="8967" max="8967" width="13.85546875" style="129" customWidth="1"/>
    <col min="8968" max="8968" width="12.42578125" style="129" bestFit="1" customWidth="1"/>
    <col min="8969" max="9216" width="9.140625" style="129"/>
    <col min="9217" max="9217" width="5.140625" style="129" customWidth="1"/>
    <col min="9218" max="9218" width="38.85546875" style="129" customWidth="1"/>
    <col min="9219" max="9219" width="5" style="129" customWidth="1"/>
    <col min="9220" max="9220" width="7.85546875" style="129" customWidth="1"/>
    <col min="9221" max="9221" width="11.140625" style="129" customWidth="1"/>
    <col min="9222" max="9222" width="12.42578125" style="129" customWidth="1"/>
    <col min="9223" max="9223" width="13.85546875" style="129" customWidth="1"/>
    <col min="9224" max="9224" width="12.42578125" style="129" bestFit="1" customWidth="1"/>
    <col min="9225" max="9472" width="8.85546875" style="129"/>
    <col min="9473" max="9473" width="5.140625" style="129" customWidth="1"/>
    <col min="9474" max="9474" width="38.85546875" style="129" customWidth="1"/>
    <col min="9475" max="9475" width="5" style="129" customWidth="1"/>
    <col min="9476" max="9476" width="7.85546875" style="129" customWidth="1"/>
    <col min="9477" max="9477" width="11.140625" style="129" customWidth="1"/>
    <col min="9478" max="9478" width="12.42578125" style="129" customWidth="1"/>
    <col min="9479" max="9479" width="13.85546875" style="129" customWidth="1"/>
    <col min="9480" max="9480" width="12.42578125" style="129" bestFit="1" customWidth="1"/>
    <col min="9481" max="9728" width="8.85546875" style="129"/>
    <col min="9729" max="9729" width="5.140625" style="129" customWidth="1"/>
    <col min="9730" max="9730" width="38.85546875" style="129" customWidth="1"/>
    <col min="9731" max="9731" width="5" style="129" customWidth="1"/>
    <col min="9732" max="9732" width="7.85546875" style="129" customWidth="1"/>
    <col min="9733" max="9733" width="11.140625" style="129" customWidth="1"/>
    <col min="9734" max="9734" width="12.42578125" style="129" customWidth="1"/>
    <col min="9735" max="9735" width="13.85546875" style="129" customWidth="1"/>
    <col min="9736" max="9736" width="12.42578125" style="129" bestFit="1" customWidth="1"/>
    <col min="9737" max="9984" width="8.85546875" style="129"/>
    <col min="9985" max="9985" width="5.140625" style="129" customWidth="1"/>
    <col min="9986" max="9986" width="38.85546875" style="129" customWidth="1"/>
    <col min="9987" max="9987" width="5" style="129" customWidth="1"/>
    <col min="9988" max="9988" width="7.85546875" style="129" customWidth="1"/>
    <col min="9989" max="9989" width="11.140625" style="129" customWidth="1"/>
    <col min="9990" max="9990" width="12.42578125" style="129" customWidth="1"/>
    <col min="9991" max="9991" width="13.85546875" style="129" customWidth="1"/>
    <col min="9992" max="9992" width="12.42578125" style="129" bestFit="1" customWidth="1"/>
    <col min="9993" max="10240" width="9.140625" style="129"/>
    <col min="10241" max="10241" width="5.140625" style="129" customWidth="1"/>
    <col min="10242" max="10242" width="38.85546875" style="129" customWidth="1"/>
    <col min="10243" max="10243" width="5" style="129" customWidth="1"/>
    <col min="10244" max="10244" width="7.85546875" style="129" customWidth="1"/>
    <col min="10245" max="10245" width="11.140625" style="129" customWidth="1"/>
    <col min="10246" max="10246" width="12.42578125" style="129" customWidth="1"/>
    <col min="10247" max="10247" width="13.85546875" style="129" customWidth="1"/>
    <col min="10248" max="10248" width="12.42578125" style="129" bestFit="1" customWidth="1"/>
    <col min="10249" max="10496" width="8.85546875" style="129"/>
    <col min="10497" max="10497" width="5.140625" style="129" customWidth="1"/>
    <col min="10498" max="10498" width="38.85546875" style="129" customWidth="1"/>
    <col min="10499" max="10499" width="5" style="129" customWidth="1"/>
    <col min="10500" max="10500" width="7.85546875" style="129" customWidth="1"/>
    <col min="10501" max="10501" width="11.140625" style="129" customWidth="1"/>
    <col min="10502" max="10502" width="12.42578125" style="129" customWidth="1"/>
    <col min="10503" max="10503" width="13.85546875" style="129" customWidth="1"/>
    <col min="10504" max="10504" width="12.42578125" style="129" bestFit="1" customWidth="1"/>
    <col min="10505" max="10752" width="8.85546875" style="129"/>
    <col min="10753" max="10753" width="5.140625" style="129" customWidth="1"/>
    <col min="10754" max="10754" width="38.85546875" style="129" customWidth="1"/>
    <col min="10755" max="10755" width="5" style="129" customWidth="1"/>
    <col min="10756" max="10756" width="7.85546875" style="129" customWidth="1"/>
    <col min="10757" max="10757" width="11.140625" style="129" customWidth="1"/>
    <col min="10758" max="10758" width="12.42578125" style="129" customWidth="1"/>
    <col min="10759" max="10759" width="13.85546875" style="129" customWidth="1"/>
    <col min="10760" max="10760" width="12.42578125" style="129" bestFit="1" customWidth="1"/>
    <col min="10761" max="11008" width="8.85546875" style="129"/>
    <col min="11009" max="11009" width="5.140625" style="129" customWidth="1"/>
    <col min="11010" max="11010" width="38.85546875" style="129" customWidth="1"/>
    <col min="11011" max="11011" width="5" style="129" customWidth="1"/>
    <col min="11012" max="11012" width="7.85546875" style="129" customWidth="1"/>
    <col min="11013" max="11013" width="11.140625" style="129" customWidth="1"/>
    <col min="11014" max="11014" width="12.42578125" style="129" customWidth="1"/>
    <col min="11015" max="11015" width="13.85546875" style="129" customWidth="1"/>
    <col min="11016" max="11016" width="12.42578125" style="129" bestFit="1" customWidth="1"/>
    <col min="11017" max="11264" width="9.140625" style="129"/>
    <col min="11265" max="11265" width="5.140625" style="129" customWidth="1"/>
    <col min="11266" max="11266" width="38.85546875" style="129" customWidth="1"/>
    <col min="11267" max="11267" width="5" style="129" customWidth="1"/>
    <col min="11268" max="11268" width="7.85546875" style="129" customWidth="1"/>
    <col min="11269" max="11269" width="11.140625" style="129" customWidth="1"/>
    <col min="11270" max="11270" width="12.42578125" style="129" customWidth="1"/>
    <col min="11271" max="11271" width="13.85546875" style="129" customWidth="1"/>
    <col min="11272" max="11272" width="12.42578125" style="129" bestFit="1" customWidth="1"/>
    <col min="11273" max="11520" width="8.85546875" style="129"/>
    <col min="11521" max="11521" width="5.140625" style="129" customWidth="1"/>
    <col min="11522" max="11522" width="38.85546875" style="129" customWidth="1"/>
    <col min="11523" max="11523" width="5" style="129" customWidth="1"/>
    <col min="11524" max="11524" width="7.85546875" style="129" customWidth="1"/>
    <col min="11525" max="11525" width="11.140625" style="129" customWidth="1"/>
    <col min="11526" max="11526" width="12.42578125" style="129" customWidth="1"/>
    <col min="11527" max="11527" width="13.85546875" style="129" customWidth="1"/>
    <col min="11528" max="11528" width="12.42578125" style="129" bestFit="1" customWidth="1"/>
    <col min="11529" max="11776" width="8.85546875" style="129"/>
    <col min="11777" max="11777" width="5.140625" style="129" customWidth="1"/>
    <col min="11778" max="11778" width="38.85546875" style="129" customWidth="1"/>
    <col min="11779" max="11779" width="5" style="129" customWidth="1"/>
    <col min="11780" max="11780" width="7.85546875" style="129" customWidth="1"/>
    <col min="11781" max="11781" width="11.140625" style="129" customWidth="1"/>
    <col min="11782" max="11782" width="12.42578125" style="129" customWidth="1"/>
    <col min="11783" max="11783" width="13.85546875" style="129" customWidth="1"/>
    <col min="11784" max="11784" width="12.42578125" style="129" bestFit="1" customWidth="1"/>
    <col min="11785" max="12032" width="8.85546875" style="129"/>
    <col min="12033" max="12033" width="5.140625" style="129" customWidth="1"/>
    <col min="12034" max="12034" width="38.85546875" style="129" customWidth="1"/>
    <col min="12035" max="12035" width="5" style="129" customWidth="1"/>
    <col min="12036" max="12036" width="7.85546875" style="129" customWidth="1"/>
    <col min="12037" max="12037" width="11.140625" style="129" customWidth="1"/>
    <col min="12038" max="12038" width="12.42578125" style="129" customWidth="1"/>
    <col min="12039" max="12039" width="13.85546875" style="129" customWidth="1"/>
    <col min="12040" max="12040" width="12.42578125" style="129" bestFit="1" customWidth="1"/>
    <col min="12041" max="12288" width="9.140625" style="129"/>
    <col min="12289" max="12289" width="5.140625" style="129" customWidth="1"/>
    <col min="12290" max="12290" width="38.85546875" style="129" customWidth="1"/>
    <col min="12291" max="12291" width="5" style="129" customWidth="1"/>
    <col min="12292" max="12292" width="7.85546875" style="129" customWidth="1"/>
    <col min="12293" max="12293" width="11.140625" style="129" customWidth="1"/>
    <col min="12294" max="12294" width="12.42578125" style="129" customWidth="1"/>
    <col min="12295" max="12295" width="13.85546875" style="129" customWidth="1"/>
    <col min="12296" max="12296" width="12.42578125" style="129" bestFit="1" customWidth="1"/>
    <col min="12297" max="12544" width="8.85546875" style="129"/>
    <col min="12545" max="12545" width="5.140625" style="129" customWidth="1"/>
    <col min="12546" max="12546" width="38.85546875" style="129" customWidth="1"/>
    <col min="12547" max="12547" width="5" style="129" customWidth="1"/>
    <col min="12548" max="12548" width="7.85546875" style="129" customWidth="1"/>
    <col min="12549" max="12549" width="11.140625" style="129" customWidth="1"/>
    <col min="12550" max="12550" width="12.42578125" style="129" customWidth="1"/>
    <col min="12551" max="12551" width="13.85546875" style="129" customWidth="1"/>
    <col min="12552" max="12552" width="12.42578125" style="129" bestFit="1" customWidth="1"/>
    <col min="12553" max="12800" width="8.85546875" style="129"/>
    <col min="12801" max="12801" width="5.140625" style="129" customWidth="1"/>
    <col min="12802" max="12802" width="38.85546875" style="129" customWidth="1"/>
    <col min="12803" max="12803" width="5" style="129" customWidth="1"/>
    <col min="12804" max="12804" width="7.85546875" style="129" customWidth="1"/>
    <col min="12805" max="12805" width="11.140625" style="129" customWidth="1"/>
    <col min="12806" max="12806" width="12.42578125" style="129" customWidth="1"/>
    <col min="12807" max="12807" width="13.85546875" style="129" customWidth="1"/>
    <col min="12808" max="12808" width="12.42578125" style="129" bestFit="1" customWidth="1"/>
    <col min="12809" max="13056" width="8.85546875" style="129"/>
    <col min="13057" max="13057" width="5.140625" style="129" customWidth="1"/>
    <col min="13058" max="13058" width="38.85546875" style="129" customWidth="1"/>
    <col min="13059" max="13059" width="5" style="129" customWidth="1"/>
    <col min="13060" max="13060" width="7.85546875" style="129" customWidth="1"/>
    <col min="13061" max="13061" width="11.140625" style="129" customWidth="1"/>
    <col min="13062" max="13062" width="12.42578125" style="129" customWidth="1"/>
    <col min="13063" max="13063" width="13.85546875" style="129" customWidth="1"/>
    <col min="13064" max="13064" width="12.42578125" style="129" bestFit="1" customWidth="1"/>
    <col min="13065" max="13312" width="9.140625" style="129"/>
    <col min="13313" max="13313" width="5.140625" style="129" customWidth="1"/>
    <col min="13314" max="13314" width="38.85546875" style="129" customWidth="1"/>
    <col min="13315" max="13315" width="5" style="129" customWidth="1"/>
    <col min="13316" max="13316" width="7.85546875" style="129" customWidth="1"/>
    <col min="13317" max="13317" width="11.140625" style="129" customWidth="1"/>
    <col min="13318" max="13318" width="12.42578125" style="129" customWidth="1"/>
    <col min="13319" max="13319" width="13.85546875" style="129" customWidth="1"/>
    <col min="13320" max="13320" width="12.42578125" style="129" bestFit="1" customWidth="1"/>
    <col min="13321" max="13568" width="8.85546875" style="129"/>
    <col min="13569" max="13569" width="5.140625" style="129" customWidth="1"/>
    <col min="13570" max="13570" width="38.85546875" style="129" customWidth="1"/>
    <col min="13571" max="13571" width="5" style="129" customWidth="1"/>
    <col min="13572" max="13572" width="7.85546875" style="129" customWidth="1"/>
    <col min="13573" max="13573" width="11.140625" style="129" customWidth="1"/>
    <col min="13574" max="13574" width="12.42578125" style="129" customWidth="1"/>
    <col min="13575" max="13575" width="13.85546875" style="129" customWidth="1"/>
    <col min="13576" max="13576" width="12.42578125" style="129" bestFit="1" customWidth="1"/>
    <col min="13577" max="13824" width="8.85546875" style="129"/>
    <col min="13825" max="13825" width="5.140625" style="129" customWidth="1"/>
    <col min="13826" max="13826" width="38.85546875" style="129" customWidth="1"/>
    <col min="13827" max="13827" width="5" style="129" customWidth="1"/>
    <col min="13828" max="13828" width="7.85546875" style="129" customWidth="1"/>
    <col min="13829" max="13829" width="11.140625" style="129" customWidth="1"/>
    <col min="13830" max="13830" width="12.42578125" style="129" customWidth="1"/>
    <col min="13831" max="13831" width="13.85546875" style="129" customWidth="1"/>
    <col min="13832" max="13832" width="12.42578125" style="129" bestFit="1" customWidth="1"/>
    <col min="13833" max="14080" width="8.85546875" style="129"/>
    <col min="14081" max="14081" width="5.140625" style="129" customWidth="1"/>
    <col min="14082" max="14082" width="38.85546875" style="129" customWidth="1"/>
    <col min="14083" max="14083" width="5" style="129" customWidth="1"/>
    <col min="14084" max="14084" width="7.85546875" style="129" customWidth="1"/>
    <col min="14085" max="14085" width="11.140625" style="129" customWidth="1"/>
    <col min="14086" max="14086" width="12.42578125" style="129" customWidth="1"/>
    <col min="14087" max="14087" width="13.85546875" style="129" customWidth="1"/>
    <col min="14088" max="14088" width="12.42578125" style="129" bestFit="1" customWidth="1"/>
    <col min="14089" max="14336" width="9.140625" style="129"/>
    <col min="14337" max="14337" width="5.140625" style="129" customWidth="1"/>
    <col min="14338" max="14338" width="38.85546875" style="129" customWidth="1"/>
    <col min="14339" max="14339" width="5" style="129" customWidth="1"/>
    <col min="14340" max="14340" width="7.85546875" style="129" customWidth="1"/>
    <col min="14341" max="14341" width="11.140625" style="129" customWidth="1"/>
    <col min="14342" max="14342" width="12.42578125" style="129" customWidth="1"/>
    <col min="14343" max="14343" width="13.85546875" style="129" customWidth="1"/>
    <col min="14344" max="14344" width="12.42578125" style="129" bestFit="1" customWidth="1"/>
    <col min="14345" max="14592" width="8.85546875" style="129"/>
    <col min="14593" max="14593" width="5.140625" style="129" customWidth="1"/>
    <col min="14594" max="14594" width="38.85546875" style="129" customWidth="1"/>
    <col min="14595" max="14595" width="5" style="129" customWidth="1"/>
    <col min="14596" max="14596" width="7.85546875" style="129" customWidth="1"/>
    <col min="14597" max="14597" width="11.140625" style="129" customWidth="1"/>
    <col min="14598" max="14598" width="12.42578125" style="129" customWidth="1"/>
    <col min="14599" max="14599" width="13.85546875" style="129" customWidth="1"/>
    <col min="14600" max="14600" width="12.42578125" style="129" bestFit="1" customWidth="1"/>
    <col min="14601" max="14848" width="8.85546875" style="129"/>
    <col min="14849" max="14849" width="5.140625" style="129" customWidth="1"/>
    <col min="14850" max="14850" width="38.85546875" style="129" customWidth="1"/>
    <col min="14851" max="14851" width="5" style="129" customWidth="1"/>
    <col min="14852" max="14852" width="7.85546875" style="129" customWidth="1"/>
    <col min="14853" max="14853" width="11.140625" style="129" customWidth="1"/>
    <col min="14854" max="14854" width="12.42578125" style="129" customWidth="1"/>
    <col min="14855" max="14855" width="13.85546875" style="129" customWidth="1"/>
    <col min="14856" max="14856" width="12.42578125" style="129" bestFit="1" customWidth="1"/>
    <col min="14857" max="15104" width="8.85546875" style="129"/>
    <col min="15105" max="15105" width="5.140625" style="129" customWidth="1"/>
    <col min="15106" max="15106" width="38.85546875" style="129" customWidth="1"/>
    <col min="15107" max="15107" width="5" style="129" customWidth="1"/>
    <col min="15108" max="15108" width="7.85546875" style="129" customWidth="1"/>
    <col min="15109" max="15109" width="11.140625" style="129" customWidth="1"/>
    <col min="15110" max="15110" width="12.42578125" style="129" customWidth="1"/>
    <col min="15111" max="15111" width="13.85546875" style="129" customWidth="1"/>
    <col min="15112" max="15112" width="12.42578125" style="129" bestFit="1" customWidth="1"/>
    <col min="15113" max="15360" width="9.140625" style="129"/>
    <col min="15361" max="15361" width="5.140625" style="129" customWidth="1"/>
    <col min="15362" max="15362" width="38.85546875" style="129" customWidth="1"/>
    <col min="15363" max="15363" width="5" style="129" customWidth="1"/>
    <col min="15364" max="15364" width="7.85546875" style="129" customWidth="1"/>
    <col min="15365" max="15365" width="11.140625" style="129" customWidth="1"/>
    <col min="15366" max="15366" width="12.42578125" style="129" customWidth="1"/>
    <col min="15367" max="15367" width="13.85546875" style="129" customWidth="1"/>
    <col min="15368" max="15368" width="12.42578125" style="129" bestFit="1" customWidth="1"/>
    <col min="15369" max="15616" width="8.85546875" style="129"/>
    <col min="15617" max="15617" width="5.140625" style="129" customWidth="1"/>
    <col min="15618" max="15618" width="38.85546875" style="129" customWidth="1"/>
    <col min="15619" max="15619" width="5" style="129" customWidth="1"/>
    <col min="15620" max="15620" width="7.85546875" style="129" customWidth="1"/>
    <col min="15621" max="15621" width="11.140625" style="129" customWidth="1"/>
    <col min="15622" max="15622" width="12.42578125" style="129" customWidth="1"/>
    <col min="15623" max="15623" width="13.85546875" style="129" customWidth="1"/>
    <col min="15624" max="15624" width="12.42578125" style="129" bestFit="1" customWidth="1"/>
    <col min="15625" max="15872" width="8.85546875" style="129"/>
    <col min="15873" max="15873" width="5.140625" style="129" customWidth="1"/>
    <col min="15874" max="15874" width="38.85546875" style="129" customWidth="1"/>
    <col min="15875" max="15875" width="5" style="129" customWidth="1"/>
    <col min="15876" max="15876" width="7.85546875" style="129" customWidth="1"/>
    <col min="15877" max="15877" width="11.140625" style="129" customWidth="1"/>
    <col min="15878" max="15878" width="12.42578125" style="129" customWidth="1"/>
    <col min="15879" max="15879" width="13.85546875" style="129" customWidth="1"/>
    <col min="15880" max="15880" width="12.42578125" style="129" bestFit="1" customWidth="1"/>
    <col min="15881" max="16128" width="8.85546875" style="129"/>
    <col min="16129" max="16129" width="5.140625" style="129" customWidth="1"/>
    <col min="16130" max="16130" width="38.85546875" style="129" customWidth="1"/>
    <col min="16131" max="16131" width="5" style="129" customWidth="1"/>
    <col min="16132" max="16132" width="7.85546875" style="129" customWidth="1"/>
    <col min="16133" max="16133" width="11.140625" style="129" customWidth="1"/>
    <col min="16134" max="16134" width="12.42578125" style="129" customWidth="1"/>
    <col min="16135" max="16135" width="13.85546875" style="129" customWidth="1"/>
    <col min="16136" max="16136" width="12.42578125" style="129" bestFit="1" customWidth="1"/>
    <col min="16137" max="16384" width="9.140625" style="129"/>
  </cols>
  <sheetData>
    <row r="1" spans="1:13" s="99" customFormat="1" ht="21.95" customHeight="1">
      <c r="A1" s="378" t="s">
        <v>278</v>
      </c>
      <c r="B1" s="303"/>
      <c r="C1" s="100"/>
      <c r="D1" s="379"/>
      <c r="E1" s="380"/>
      <c r="F1" s="381"/>
      <c r="G1" s="382"/>
      <c r="H1" s="383"/>
      <c r="I1" s="380"/>
    </row>
    <row r="2" spans="1:13" s="99" customFormat="1" ht="21.95" customHeight="1">
      <c r="A2" s="384" t="s">
        <v>279</v>
      </c>
      <c r="B2" s="303"/>
      <c r="C2" s="100"/>
      <c r="D2" s="379"/>
      <c r="E2" s="380"/>
      <c r="F2" s="381"/>
      <c r="G2" s="382"/>
      <c r="H2" s="383"/>
      <c r="I2" s="380"/>
    </row>
    <row r="3" spans="1:13" s="390" customFormat="1" ht="21.95" customHeight="1">
      <c r="A3" s="179" t="s">
        <v>685</v>
      </c>
      <c r="B3" s="385" t="s">
        <v>973</v>
      </c>
      <c r="C3" s="179" t="s">
        <v>23</v>
      </c>
      <c r="D3" s="386" t="s">
        <v>126</v>
      </c>
      <c r="E3" s="387" t="s">
        <v>974</v>
      </c>
      <c r="F3" s="387" t="s">
        <v>975</v>
      </c>
      <c r="G3" s="180" t="s">
        <v>688</v>
      </c>
      <c r="H3" s="388"/>
      <c r="I3" s="389"/>
    </row>
    <row r="4" spans="1:13" s="390" customFormat="1" ht="21.95" customHeight="1">
      <c r="A4" s="325" t="s">
        <v>798</v>
      </c>
      <c r="B4" s="330" t="s">
        <v>281</v>
      </c>
      <c r="C4" s="179"/>
      <c r="D4" s="386"/>
      <c r="E4" s="387"/>
      <c r="F4" s="387"/>
      <c r="G4" s="180"/>
      <c r="H4" s="388"/>
      <c r="I4" s="389"/>
    </row>
    <row r="5" spans="1:13" ht="21.95" customHeight="1">
      <c r="A5" s="238" t="s">
        <v>226</v>
      </c>
      <c r="B5" s="119" t="s">
        <v>227</v>
      </c>
      <c r="C5" s="116"/>
      <c r="D5" s="235"/>
      <c r="E5" s="236"/>
      <c r="F5" s="391"/>
      <c r="G5" s="237"/>
      <c r="H5" s="388"/>
      <c r="I5" s="392"/>
      <c r="J5" s="390"/>
      <c r="K5" s="390"/>
    </row>
    <row r="6" spans="1:13" ht="21.95" customHeight="1">
      <c r="A6" s="234" t="s">
        <v>976</v>
      </c>
      <c r="B6" s="119" t="s">
        <v>228</v>
      </c>
      <c r="C6" s="116" t="s">
        <v>0</v>
      </c>
      <c r="D6" s="235">
        <v>1</v>
      </c>
      <c r="E6" s="236"/>
      <c r="F6" s="391"/>
      <c r="G6" s="237"/>
      <c r="H6" s="388"/>
      <c r="I6" s="392"/>
      <c r="J6" s="390"/>
      <c r="K6" s="390"/>
    </row>
    <row r="7" spans="1:13" ht="21.95" customHeight="1">
      <c r="A7" s="234" t="s">
        <v>978</v>
      </c>
      <c r="B7" s="119" t="s">
        <v>229</v>
      </c>
      <c r="C7" s="116" t="s">
        <v>0</v>
      </c>
      <c r="D7" s="235">
        <v>1</v>
      </c>
      <c r="E7" s="236"/>
      <c r="F7" s="391"/>
      <c r="G7" s="237"/>
      <c r="H7" s="388"/>
      <c r="I7" s="392"/>
      <c r="J7" s="390"/>
      <c r="K7" s="390"/>
    </row>
    <row r="8" spans="1:13" ht="21.95" customHeight="1">
      <c r="A8" s="234" t="s">
        <v>979</v>
      </c>
      <c r="B8" s="119" t="s">
        <v>230</v>
      </c>
      <c r="C8" s="116" t="s">
        <v>0</v>
      </c>
      <c r="D8" s="235">
        <v>1</v>
      </c>
      <c r="E8" s="236"/>
      <c r="F8" s="391"/>
      <c r="G8" s="237"/>
      <c r="H8" s="388"/>
      <c r="I8" s="392"/>
      <c r="J8" s="390"/>
      <c r="K8" s="390"/>
    </row>
    <row r="9" spans="1:13" ht="21.95" customHeight="1">
      <c r="A9" s="234" t="s">
        <v>980</v>
      </c>
      <c r="B9" s="119" t="s">
        <v>231</v>
      </c>
      <c r="C9" s="116" t="s">
        <v>0</v>
      </c>
      <c r="D9" s="235">
        <v>1</v>
      </c>
      <c r="E9" s="236"/>
      <c r="F9" s="391"/>
      <c r="G9" s="237"/>
      <c r="H9" s="388"/>
      <c r="I9" s="392"/>
      <c r="J9" s="390"/>
      <c r="K9" s="390"/>
    </row>
    <row r="10" spans="1:13" ht="21.95" customHeight="1">
      <c r="A10" s="262" t="s">
        <v>232</v>
      </c>
      <c r="B10" s="119" t="s">
        <v>233</v>
      </c>
      <c r="C10" s="116" t="s">
        <v>0</v>
      </c>
      <c r="D10" s="235">
        <v>1</v>
      </c>
      <c r="E10" s="236"/>
      <c r="F10" s="391"/>
      <c r="G10" s="237"/>
      <c r="H10" s="388"/>
      <c r="I10" s="392"/>
      <c r="J10" s="390"/>
      <c r="K10" s="390"/>
    </row>
    <row r="11" spans="1:13" ht="21.95" customHeight="1">
      <c r="A11" s="262" t="s">
        <v>981</v>
      </c>
      <c r="B11" s="119" t="s">
        <v>235</v>
      </c>
      <c r="C11" s="116" t="s">
        <v>0</v>
      </c>
      <c r="D11" s="235">
        <v>1</v>
      </c>
      <c r="E11" s="236"/>
      <c r="F11" s="391"/>
      <c r="G11" s="237"/>
      <c r="H11" s="388"/>
      <c r="I11" s="392"/>
      <c r="J11" s="390"/>
      <c r="K11" s="390"/>
    </row>
    <row r="12" spans="1:13" ht="21.95" customHeight="1">
      <c r="A12" s="262" t="s">
        <v>984</v>
      </c>
      <c r="B12" s="119" t="s">
        <v>234</v>
      </c>
      <c r="C12" s="116" t="s">
        <v>0</v>
      </c>
      <c r="D12" s="235">
        <v>1</v>
      </c>
      <c r="E12" s="236"/>
      <c r="F12" s="391"/>
      <c r="G12" s="237"/>
      <c r="H12" s="388"/>
      <c r="I12" s="392"/>
      <c r="J12" s="390"/>
      <c r="K12" s="390"/>
    </row>
    <row r="13" spans="1:13" ht="21.95" customHeight="1">
      <c r="A13" s="238"/>
      <c r="B13" s="119"/>
      <c r="C13" s="116"/>
      <c r="D13" s="235"/>
      <c r="E13" s="236"/>
      <c r="F13" s="391"/>
      <c r="G13" s="237"/>
      <c r="H13" s="388"/>
      <c r="I13" s="392"/>
      <c r="J13" s="390"/>
      <c r="K13" s="390"/>
    </row>
    <row r="14" spans="1:13" ht="21.95" customHeight="1">
      <c r="A14" s="238"/>
      <c r="B14" s="119"/>
      <c r="C14" s="116"/>
      <c r="D14" s="235"/>
      <c r="E14" s="236"/>
      <c r="F14" s="391"/>
      <c r="G14" s="237"/>
      <c r="H14" s="388"/>
      <c r="I14" s="392"/>
      <c r="J14" s="390"/>
      <c r="K14" s="390"/>
    </row>
    <row r="15" spans="1:13" ht="21.95" customHeight="1">
      <c r="A15" s="238"/>
      <c r="B15" s="131" t="s">
        <v>1147</v>
      </c>
      <c r="C15" s="116"/>
      <c r="D15" s="235"/>
      <c r="E15" s="236"/>
      <c r="F15" s="225"/>
      <c r="G15" s="237"/>
      <c r="H15" s="304"/>
      <c r="I15" s="392"/>
      <c r="J15" s="388"/>
      <c r="K15" s="393"/>
      <c r="L15" s="140"/>
      <c r="M15" s="394"/>
    </row>
    <row r="16" spans="1:13" ht="21.95" customHeight="1">
      <c r="A16" s="238"/>
      <c r="B16" s="131"/>
      <c r="C16" s="116"/>
      <c r="D16" s="235"/>
      <c r="E16" s="236"/>
      <c r="F16" s="225"/>
      <c r="G16" s="237"/>
      <c r="H16" s="304"/>
      <c r="I16" s="392"/>
      <c r="J16" s="390"/>
      <c r="K16" s="390"/>
      <c r="L16" s="395"/>
    </row>
    <row r="17" spans="1:11" ht="21.95" customHeight="1">
      <c r="A17" s="238"/>
      <c r="B17" s="131"/>
      <c r="C17" s="116"/>
      <c r="D17" s="235"/>
      <c r="E17" s="236"/>
      <c r="F17" s="225"/>
      <c r="G17" s="237"/>
      <c r="H17" s="304"/>
      <c r="I17" s="392"/>
      <c r="J17" s="390"/>
      <c r="K17" s="390"/>
    </row>
    <row r="18" spans="1:11" ht="21.95" customHeight="1">
      <c r="A18" s="234" t="s">
        <v>976</v>
      </c>
      <c r="B18" s="119" t="s">
        <v>228</v>
      </c>
      <c r="C18" s="116"/>
      <c r="D18" s="235"/>
      <c r="E18" s="236"/>
      <c r="F18" s="225"/>
      <c r="G18" s="237"/>
      <c r="H18" s="396"/>
      <c r="I18" s="392"/>
      <c r="J18" s="397"/>
      <c r="K18" s="390"/>
    </row>
    <row r="19" spans="1:11" ht="21.95" customHeight="1">
      <c r="A19" s="238" t="s">
        <v>1004</v>
      </c>
      <c r="B19" s="119" t="s">
        <v>306</v>
      </c>
      <c r="C19" s="116"/>
      <c r="D19" s="235"/>
      <c r="E19" s="236"/>
      <c r="F19" s="225"/>
      <c r="G19" s="237"/>
      <c r="H19" s="304"/>
      <c r="I19" s="392"/>
      <c r="J19" s="390"/>
      <c r="K19" s="390"/>
    </row>
    <row r="20" spans="1:11" ht="21.95" customHeight="1">
      <c r="A20" s="239">
        <v>1</v>
      </c>
      <c r="B20" s="230" t="s">
        <v>307</v>
      </c>
      <c r="C20" s="231"/>
      <c r="D20" s="232"/>
      <c r="E20" s="224"/>
      <c r="F20" s="240"/>
      <c r="G20" s="237"/>
      <c r="H20" s="304"/>
      <c r="I20" s="398"/>
      <c r="J20" s="399"/>
      <c r="K20" s="400"/>
    </row>
    <row r="21" spans="1:11" ht="35.1" customHeight="1">
      <c r="A21" s="239" t="s">
        <v>308</v>
      </c>
      <c r="B21" s="230" t="s">
        <v>309</v>
      </c>
      <c r="C21" s="231" t="s">
        <v>127</v>
      </c>
      <c r="D21" s="232">
        <v>1</v>
      </c>
      <c r="E21" s="224"/>
      <c r="F21" s="225"/>
      <c r="G21" s="237" t="s">
        <v>310</v>
      </c>
      <c r="H21" s="304"/>
      <c r="I21" s="398"/>
      <c r="J21" s="390"/>
      <c r="K21" s="390"/>
    </row>
    <row r="22" spans="1:11" ht="21.95" customHeight="1">
      <c r="A22" s="239" t="s">
        <v>161</v>
      </c>
      <c r="B22" s="230" t="s">
        <v>311</v>
      </c>
      <c r="C22" s="231" t="s">
        <v>127</v>
      </c>
      <c r="D22" s="232">
        <v>2</v>
      </c>
      <c r="E22" s="224"/>
      <c r="F22" s="225"/>
      <c r="G22" s="237" t="s">
        <v>312</v>
      </c>
      <c r="H22" s="304"/>
      <c r="I22" s="398"/>
      <c r="J22" s="390"/>
      <c r="K22" s="390"/>
    </row>
    <row r="23" spans="1:11" ht="21.95" customHeight="1">
      <c r="A23" s="239" t="s">
        <v>162</v>
      </c>
      <c r="B23" s="230" t="s">
        <v>314</v>
      </c>
      <c r="C23" s="231" t="s">
        <v>127</v>
      </c>
      <c r="D23" s="232">
        <v>2</v>
      </c>
      <c r="E23" s="224"/>
      <c r="F23" s="225"/>
      <c r="G23" s="237" t="s">
        <v>312</v>
      </c>
      <c r="H23" s="304"/>
      <c r="I23" s="398"/>
      <c r="J23" s="390"/>
      <c r="K23" s="390"/>
    </row>
    <row r="24" spans="1:11" ht="21.95" customHeight="1">
      <c r="A24" s="239" t="s">
        <v>163</v>
      </c>
      <c r="B24" s="230" t="s">
        <v>315</v>
      </c>
      <c r="C24" s="231" t="s">
        <v>127</v>
      </c>
      <c r="D24" s="232">
        <v>1</v>
      </c>
      <c r="E24" s="224"/>
      <c r="F24" s="225"/>
      <c r="G24" s="237" t="s">
        <v>312</v>
      </c>
      <c r="H24" s="304"/>
      <c r="I24" s="398"/>
      <c r="J24" s="390"/>
      <c r="K24" s="390"/>
    </row>
    <row r="25" spans="1:11" ht="35.1" customHeight="1">
      <c r="A25" s="239" t="s">
        <v>164</v>
      </c>
      <c r="B25" s="230" t="s">
        <v>316</v>
      </c>
      <c r="C25" s="231" t="s">
        <v>127</v>
      </c>
      <c r="D25" s="232">
        <v>2</v>
      </c>
      <c r="E25" s="224"/>
      <c r="F25" s="225"/>
      <c r="G25" s="237" t="s">
        <v>312</v>
      </c>
      <c r="H25" s="304"/>
      <c r="I25" s="398"/>
      <c r="J25" s="390"/>
      <c r="K25" s="390"/>
    </row>
    <row r="26" spans="1:11" ht="21.95" customHeight="1">
      <c r="A26" s="239" t="s">
        <v>165</v>
      </c>
      <c r="B26" s="230" t="s">
        <v>317</v>
      </c>
      <c r="C26" s="231" t="s">
        <v>127</v>
      </c>
      <c r="D26" s="232">
        <v>3</v>
      </c>
      <c r="E26" s="224"/>
      <c r="F26" s="225"/>
      <c r="G26" s="237" t="s">
        <v>318</v>
      </c>
      <c r="H26" s="304"/>
      <c r="I26" s="398"/>
      <c r="J26" s="390"/>
      <c r="K26" s="390"/>
    </row>
    <row r="27" spans="1:11" ht="21.95" customHeight="1">
      <c r="A27" s="239" t="s">
        <v>166</v>
      </c>
      <c r="B27" s="230" t="s">
        <v>319</v>
      </c>
      <c r="C27" s="231" t="s">
        <v>99</v>
      </c>
      <c r="D27" s="232">
        <v>3</v>
      </c>
      <c r="E27" s="224"/>
      <c r="F27" s="225"/>
      <c r="G27" s="237" t="s">
        <v>168</v>
      </c>
      <c r="H27" s="304"/>
      <c r="I27" s="398"/>
      <c r="J27" s="390"/>
      <c r="K27" s="390"/>
    </row>
    <row r="28" spans="1:11" ht="21.95" customHeight="1">
      <c r="A28" s="239" t="s">
        <v>167</v>
      </c>
      <c r="B28" s="230" t="s">
        <v>320</v>
      </c>
      <c r="C28" s="231" t="s">
        <v>127</v>
      </c>
      <c r="D28" s="232">
        <v>1</v>
      </c>
      <c r="E28" s="224"/>
      <c r="F28" s="225"/>
      <c r="G28" s="237" t="s">
        <v>321</v>
      </c>
      <c r="H28" s="304"/>
      <c r="I28" s="398"/>
      <c r="J28" s="390"/>
      <c r="K28" s="390"/>
    </row>
    <row r="29" spans="1:11" ht="21.95" customHeight="1">
      <c r="A29" s="239" t="s">
        <v>169</v>
      </c>
      <c r="B29" s="230" t="s">
        <v>322</v>
      </c>
      <c r="C29" s="231" t="s">
        <v>127</v>
      </c>
      <c r="D29" s="232">
        <v>2</v>
      </c>
      <c r="E29" s="224"/>
      <c r="F29" s="225"/>
      <c r="G29" s="237" t="s">
        <v>312</v>
      </c>
      <c r="H29" s="304"/>
      <c r="I29" s="398"/>
      <c r="J29" s="390"/>
      <c r="K29" s="390"/>
    </row>
    <row r="30" spans="1:11" ht="21.95" customHeight="1">
      <c r="A30" s="239" t="s">
        <v>170</v>
      </c>
      <c r="B30" s="230" t="s">
        <v>323</v>
      </c>
      <c r="C30" s="231" t="s">
        <v>127</v>
      </c>
      <c r="D30" s="232">
        <v>2</v>
      </c>
      <c r="E30" s="224"/>
      <c r="F30" s="225"/>
      <c r="G30" s="237" t="s">
        <v>168</v>
      </c>
      <c r="H30" s="304"/>
      <c r="I30" s="398"/>
      <c r="J30" s="390"/>
      <c r="K30" s="390"/>
    </row>
    <row r="31" spans="1:11" ht="21.95" customHeight="1">
      <c r="A31" s="239" t="s">
        <v>171</v>
      </c>
      <c r="B31" s="230" t="s">
        <v>324</v>
      </c>
      <c r="C31" s="231" t="s">
        <v>127</v>
      </c>
      <c r="D31" s="232">
        <v>2</v>
      </c>
      <c r="E31" s="224"/>
      <c r="F31" s="225"/>
      <c r="G31" s="237" t="s">
        <v>168</v>
      </c>
      <c r="H31" s="304"/>
      <c r="I31" s="398"/>
      <c r="J31" s="397"/>
      <c r="K31" s="390"/>
    </row>
    <row r="32" spans="1:11" ht="21.95" customHeight="1">
      <c r="A32" s="239" t="s">
        <v>172</v>
      </c>
      <c r="B32" s="230" t="s">
        <v>325</v>
      </c>
      <c r="C32" s="231" t="s">
        <v>127</v>
      </c>
      <c r="D32" s="232">
        <v>2</v>
      </c>
      <c r="E32" s="224"/>
      <c r="F32" s="225"/>
      <c r="G32" s="237" t="s">
        <v>168</v>
      </c>
      <c r="H32" s="304"/>
      <c r="I32" s="398"/>
      <c r="J32" s="390"/>
      <c r="K32" s="390"/>
    </row>
    <row r="33" spans="1:11" ht="21.95" customHeight="1">
      <c r="A33" s="239" t="s">
        <v>174</v>
      </c>
      <c r="B33" s="230" t="s">
        <v>326</v>
      </c>
      <c r="C33" s="231" t="s">
        <v>127</v>
      </c>
      <c r="D33" s="232">
        <v>2</v>
      </c>
      <c r="E33" s="224"/>
      <c r="F33" s="225"/>
      <c r="G33" s="237" t="s">
        <v>168</v>
      </c>
      <c r="H33" s="304"/>
      <c r="I33" s="398"/>
      <c r="J33" s="399"/>
      <c r="K33" s="400"/>
    </row>
    <row r="34" spans="1:11" ht="21.95" customHeight="1">
      <c r="A34" s="239" t="s">
        <v>176</v>
      </c>
      <c r="B34" s="230" t="s">
        <v>173</v>
      </c>
      <c r="C34" s="231" t="s">
        <v>0</v>
      </c>
      <c r="D34" s="232">
        <v>1</v>
      </c>
      <c r="E34" s="224"/>
      <c r="F34" s="225"/>
      <c r="G34" s="237"/>
      <c r="H34" s="304"/>
      <c r="I34" s="398"/>
      <c r="J34" s="390"/>
      <c r="K34" s="390"/>
    </row>
    <row r="35" spans="1:11" ht="21.95" customHeight="1">
      <c r="A35" s="239" t="s">
        <v>327</v>
      </c>
      <c r="B35" s="230" t="s">
        <v>175</v>
      </c>
      <c r="C35" s="231" t="s">
        <v>0</v>
      </c>
      <c r="D35" s="232">
        <v>1</v>
      </c>
      <c r="E35" s="224"/>
      <c r="F35" s="225"/>
      <c r="G35" s="237"/>
      <c r="H35" s="304"/>
      <c r="I35" s="398"/>
      <c r="J35" s="390"/>
      <c r="K35" s="390"/>
    </row>
    <row r="36" spans="1:11" ht="21.95" customHeight="1">
      <c r="A36" s="239" t="s">
        <v>328</v>
      </c>
      <c r="B36" s="230" t="s">
        <v>177</v>
      </c>
      <c r="C36" s="231" t="s">
        <v>0</v>
      </c>
      <c r="D36" s="232">
        <v>1</v>
      </c>
      <c r="E36" s="224"/>
      <c r="F36" s="225"/>
      <c r="G36" s="237"/>
      <c r="H36" s="304"/>
      <c r="I36" s="398"/>
      <c r="J36" s="390"/>
      <c r="K36" s="390"/>
    </row>
    <row r="37" spans="1:11" ht="21.95" customHeight="1">
      <c r="A37" s="239">
        <v>2</v>
      </c>
      <c r="B37" s="230" t="s">
        <v>329</v>
      </c>
      <c r="C37" s="231"/>
      <c r="D37" s="232"/>
      <c r="E37" s="224"/>
      <c r="F37" s="240"/>
      <c r="G37" s="237"/>
      <c r="H37" s="304"/>
      <c r="I37" s="398"/>
      <c r="J37" s="390"/>
      <c r="K37" s="390"/>
    </row>
    <row r="38" spans="1:11" ht="35.1" customHeight="1">
      <c r="A38" s="239" t="s">
        <v>308</v>
      </c>
      <c r="B38" s="230" t="s">
        <v>309</v>
      </c>
      <c r="C38" s="231" t="s">
        <v>127</v>
      </c>
      <c r="D38" s="232">
        <v>1</v>
      </c>
      <c r="E38" s="224"/>
      <c r="F38" s="225"/>
      <c r="G38" s="237" t="s">
        <v>310</v>
      </c>
      <c r="H38" s="304"/>
      <c r="I38" s="398"/>
      <c r="J38" s="390"/>
      <c r="K38" s="390"/>
    </row>
    <row r="39" spans="1:11" ht="21.95" customHeight="1">
      <c r="A39" s="239" t="s">
        <v>161</v>
      </c>
      <c r="B39" s="230" t="s">
        <v>1175</v>
      </c>
      <c r="C39" s="231" t="s">
        <v>127</v>
      </c>
      <c r="D39" s="232">
        <v>1</v>
      </c>
      <c r="E39" s="224"/>
      <c r="F39" s="225"/>
      <c r="G39" s="237" t="s">
        <v>312</v>
      </c>
      <c r="H39" s="304"/>
      <c r="I39" s="398"/>
      <c r="J39" s="390"/>
      <c r="K39" s="390"/>
    </row>
    <row r="40" spans="1:11" ht="21.95" customHeight="1">
      <c r="A40" s="239" t="s">
        <v>160</v>
      </c>
      <c r="B40" s="230" t="s">
        <v>331</v>
      </c>
      <c r="C40" s="231" t="s">
        <v>127</v>
      </c>
      <c r="D40" s="232">
        <v>2</v>
      </c>
      <c r="E40" s="224"/>
      <c r="F40" s="225"/>
      <c r="G40" s="237" t="s">
        <v>312</v>
      </c>
      <c r="H40" s="304"/>
      <c r="I40" s="398"/>
      <c r="J40" s="390"/>
      <c r="K40" s="390"/>
    </row>
    <row r="41" spans="1:11" ht="21.95" customHeight="1">
      <c r="A41" s="239" t="s">
        <v>162</v>
      </c>
      <c r="B41" s="230" t="s">
        <v>338</v>
      </c>
      <c r="C41" s="231" t="s">
        <v>127</v>
      </c>
      <c r="D41" s="232">
        <v>1</v>
      </c>
      <c r="E41" s="224"/>
      <c r="F41" s="225"/>
      <c r="G41" s="237" t="s">
        <v>312</v>
      </c>
      <c r="H41" s="304"/>
      <c r="I41" s="398"/>
      <c r="J41" s="390"/>
      <c r="K41" s="390"/>
    </row>
    <row r="42" spans="1:11" ht="21.95" customHeight="1">
      <c r="A42" s="239" t="s">
        <v>163</v>
      </c>
      <c r="B42" s="230" t="s">
        <v>332</v>
      </c>
      <c r="C42" s="231" t="s">
        <v>127</v>
      </c>
      <c r="D42" s="232">
        <v>3</v>
      </c>
      <c r="E42" s="224"/>
      <c r="F42" s="225"/>
      <c r="G42" s="237" t="s">
        <v>312</v>
      </c>
      <c r="H42" s="304"/>
      <c r="I42" s="398"/>
      <c r="J42" s="390"/>
      <c r="K42" s="390"/>
    </row>
    <row r="43" spans="1:11" ht="21.95" customHeight="1">
      <c r="A43" s="239" t="s">
        <v>164</v>
      </c>
      <c r="B43" s="230" t="s">
        <v>333</v>
      </c>
      <c r="C43" s="231" t="s">
        <v>127</v>
      </c>
      <c r="D43" s="232">
        <v>5</v>
      </c>
      <c r="E43" s="224"/>
      <c r="F43" s="225"/>
      <c r="G43" s="237" t="s">
        <v>318</v>
      </c>
      <c r="H43" s="304"/>
      <c r="I43" s="398"/>
      <c r="J43" s="390"/>
      <c r="K43" s="390"/>
    </row>
    <row r="44" spans="1:11" ht="35.1" customHeight="1">
      <c r="A44" s="239" t="s">
        <v>165</v>
      </c>
      <c r="B44" s="230" t="s">
        <v>1176</v>
      </c>
      <c r="C44" s="231" t="s">
        <v>97</v>
      </c>
      <c r="D44" s="232">
        <v>1</v>
      </c>
      <c r="E44" s="224"/>
      <c r="F44" s="225"/>
      <c r="G44" s="237" t="s">
        <v>335</v>
      </c>
      <c r="H44" s="304"/>
      <c r="I44" s="398"/>
      <c r="J44" s="399"/>
      <c r="K44" s="400"/>
    </row>
    <row r="45" spans="1:11" ht="35.1" customHeight="1">
      <c r="A45" s="239" t="s">
        <v>166</v>
      </c>
      <c r="B45" s="230" t="s">
        <v>336</v>
      </c>
      <c r="C45" s="231" t="s">
        <v>97</v>
      </c>
      <c r="D45" s="232">
        <v>1</v>
      </c>
      <c r="E45" s="224"/>
      <c r="F45" s="225"/>
      <c r="G45" s="237" t="s">
        <v>335</v>
      </c>
      <c r="H45" s="304"/>
      <c r="I45" s="398"/>
      <c r="J45" s="390"/>
      <c r="K45" s="390"/>
    </row>
    <row r="46" spans="1:11" ht="21.95" customHeight="1">
      <c r="A46" s="239" t="s">
        <v>167</v>
      </c>
      <c r="B46" s="241" t="s">
        <v>173</v>
      </c>
      <c r="C46" s="242" t="s">
        <v>0</v>
      </c>
      <c r="D46" s="232">
        <v>1</v>
      </c>
      <c r="E46" s="224"/>
      <c r="F46" s="225"/>
      <c r="G46" s="237"/>
      <c r="H46" s="304"/>
      <c r="I46" s="398"/>
      <c r="J46" s="390"/>
      <c r="K46" s="390"/>
    </row>
    <row r="47" spans="1:11" ht="21.95" customHeight="1">
      <c r="A47" s="239" t="s">
        <v>169</v>
      </c>
      <c r="B47" s="241" t="s">
        <v>175</v>
      </c>
      <c r="C47" s="242" t="s">
        <v>0</v>
      </c>
      <c r="D47" s="232">
        <v>1</v>
      </c>
      <c r="E47" s="224"/>
      <c r="F47" s="225"/>
      <c r="G47" s="237"/>
      <c r="H47" s="304"/>
      <c r="I47" s="398"/>
      <c r="J47" s="390"/>
      <c r="K47" s="390"/>
    </row>
    <row r="48" spans="1:11" ht="21.95" customHeight="1">
      <c r="A48" s="239" t="s">
        <v>170</v>
      </c>
      <c r="B48" s="241" t="s">
        <v>177</v>
      </c>
      <c r="C48" s="242" t="s">
        <v>0</v>
      </c>
      <c r="D48" s="232">
        <v>1</v>
      </c>
      <c r="E48" s="224"/>
      <c r="F48" s="225"/>
      <c r="G48" s="237"/>
      <c r="H48" s="304"/>
      <c r="I48" s="398"/>
      <c r="J48" s="390"/>
      <c r="K48" s="390"/>
    </row>
    <row r="49" spans="1:11" ht="21.95" customHeight="1">
      <c r="A49" s="239">
        <v>3</v>
      </c>
      <c r="B49" s="230" t="s">
        <v>337</v>
      </c>
      <c r="C49" s="231"/>
      <c r="D49" s="232"/>
      <c r="E49" s="224"/>
      <c r="F49" s="307"/>
      <c r="G49" s="237"/>
      <c r="H49" s="304"/>
      <c r="I49" s="398"/>
      <c r="J49" s="390"/>
      <c r="K49" s="390"/>
    </row>
    <row r="50" spans="1:11" ht="35.1" customHeight="1">
      <c r="A50" s="239" t="s">
        <v>308</v>
      </c>
      <c r="B50" s="230" t="s">
        <v>309</v>
      </c>
      <c r="C50" s="231" t="s">
        <v>127</v>
      </c>
      <c r="D50" s="232">
        <v>1</v>
      </c>
      <c r="E50" s="224"/>
      <c r="F50" s="225"/>
      <c r="G50" s="237" t="s">
        <v>310</v>
      </c>
      <c r="H50" s="304"/>
      <c r="I50" s="398"/>
      <c r="J50" s="390"/>
      <c r="K50" s="390"/>
    </row>
    <row r="51" spans="1:11" ht="21.95" customHeight="1">
      <c r="A51" s="239" t="s">
        <v>161</v>
      </c>
      <c r="B51" s="230" t="s">
        <v>338</v>
      </c>
      <c r="C51" s="231" t="s">
        <v>127</v>
      </c>
      <c r="D51" s="232">
        <v>1</v>
      </c>
      <c r="E51" s="224"/>
      <c r="F51" s="225"/>
      <c r="G51" s="237" t="s">
        <v>312</v>
      </c>
      <c r="H51" s="304"/>
      <c r="I51" s="398"/>
      <c r="J51" s="390"/>
      <c r="K51" s="390"/>
    </row>
    <row r="52" spans="1:11" ht="21.95" customHeight="1">
      <c r="A52" s="239" t="s">
        <v>160</v>
      </c>
      <c r="B52" s="230" t="s">
        <v>339</v>
      </c>
      <c r="C52" s="231" t="s">
        <v>127</v>
      </c>
      <c r="D52" s="232">
        <v>1</v>
      </c>
      <c r="E52" s="224"/>
      <c r="F52" s="225"/>
      <c r="G52" s="237" t="s">
        <v>312</v>
      </c>
      <c r="H52" s="304"/>
      <c r="I52" s="398"/>
      <c r="J52" s="390"/>
      <c r="K52" s="390"/>
    </row>
    <row r="53" spans="1:11" ht="21.95" customHeight="1">
      <c r="A53" s="239" t="s">
        <v>162</v>
      </c>
      <c r="B53" s="230" t="s">
        <v>340</v>
      </c>
      <c r="C53" s="231" t="s">
        <v>127</v>
      </c>
      <c r="D53" s="232">
        <v>12</v>
      </c>
      <c r="E53" s="224"/>
      <c r="F53" s="225"/>
      <c r="G53" s="237" t="s">
        <v>312</v>
      </c>
      <c r="H53" s="304"/>
      <c r="I53" s="398"/>
      <c r="J53" s="390"/>
      <c r="K53" s="390"/>
    </row>
    <row r="54" spans="1:11" ht="21.95" customHeight="1">
      <c r="A54" s="239" t="s">
        <v>163</v>
      </c>
      <c r="B54" s="230" t="s">
        <v>173</v>
      </c>
      <c r="C54" s="231" t="s">
        <v>0</v>
      </c>
      <c r="D54" s="232">
        <v>1</v>
      </c>
      <c r="E54" s="224"/>
      <c r="F54" s="225"/>
      <c r="G54" s="237"/>
      <c r="H54" s="304"/>
      <c r="I54" s="398"/>
      <c r="J54" s="390"/>
      <c r="K54" s="390"/>
    </row>
    <row r="55" spans="1:11" ht="21.95" customHeight="1">
      <c r="A55" s="239" t="s">
        <v>164</v>
      </c>
      <c r="B55" s="230" t="s">
        <v>175</v>
      </c>
      <c r="C55" s="231" t="s">
        <v>0</v>
      </c>
      <c r="D55" s="232">
        <v>1</v>
      </c>
      <c r="E55" s="224"/>
      <c r="F55" s="225"/>
      <c r="G55" s="237"/>
      <c r="H55" s="304"/>
      <c r="I55" s="398"/>
      <c r="J55" s="390"/>
      <c r="K55" s="390"/>
    </row>
    <row r="56" spans="1:11" ht="21.95" customHeight="1">
      <c r="A56" s="239" t="s">
        <v>165</v>
      </c>
      <c r="B56" s="230" t="s">
        <v>177</v>
      </c>
      <c r="C56" s="231" t="s">
        <v>0</v>
      </c>
      <c r="D56" s="232">
        <v>1</v>
      </c>
      <c r="E56" s="224"/>
      <c r="F56" s="225"/>
      <c r="G56" s="237"/>
      <c r="H56" s="304"/>
      <c r="I56" s="398"/>
      <c r="J56" s="390"/>
      <c r="K56" s="390"/>
    </row>
    <row r="57" spans="1:11" ht="21.95" customHeight="1">
      <c r="A57" s="239">
        <v>4</v>
      </c>
      <c r="B57" s="230" t="s">
        <v>341</v>
      </c>
      <c r="C57" s="231"/>
      <c r="D57" s="232"/>
      <c r="E57" s="224"/>
      <c r="F57" s="307"/>
      <c r="G57" s="237"/>
      <c r="H57" s="304"/>
      <c r="I57" s="398"/>
      <c r="J57" s="390"/>
      <c r="K57" s="390"/>
    </row>
    <row r="58" spans="1:11" ht="35.1" customHeight="1">
      <c r="A58" s="239" t="s">
        <v>308</v>
      </c>
      <c r="B58" s="230" t="s">
        <v>309</v>
      </c>
      <c r="C58" s="231" t="s">
        <v>127</v>
      </c>
      <c r="D58" s="232">
        <v>1</v>
      </c>
      <c r="E58" s="224"/>
      <c r="F58" s="225"/>
      <c r="G58" s="237" t="s">
        <v>310</v>
      </c>
      <c r="H58" s="304"/>
      <c r="I58" s="398"/>
      <c r="J58" s="390"/>
      <c r="K58" s="390"/>
    </row>
    <row r="59" spans="1:11" ht="21.95" customHeight="1">
      <c r="A59" s="239" t="s">
        <v>161</v>
      </c>
      <c r="B59" s="230" t="s">
        <v>311</v>
      </c>
      <c r="C59" s="231" t="s">
        <v>127</v>
      </c>
      <c r="D59" s="232">
        <v>1</v>
      </c>
      <c r="E59" s="224"/>
      <c r="F59" s="225"/>
      <c r="G59" s="237" t="s">
        <v>312</v>
      </c>
      <c r="H59" s="304"/>
      <c r="I59" s="398"/>
      <c r="J59" s="390"/>
      <c r="K59" s="390"/>
    </row>
    <row r="60" spans="1:11" ht="21.95" customHeight="1">
      <c r="A60" s="239" t="s">
        <v>160</v>
      </c>
      <c r="B60" s="230" t="s">
        <v>342</v>
      </c>
      <c r="C60" s="231" t="s">
        <v>127</v>
      </c>
      <c r="D60" s="232">
        <v>2</v>
      </c>
      <c r="E60" s="224"/>
      <c r="F60" s="225"/>
      <c r="G60" s="237" t="s">
        <v>312</v>
      </c>
      <c r="H60" s="304"/>
      <c r="I60" s="398"/>
      <c r="J60" s="390"/>
      <c r="K60" s="390"/>
    </row>
    <row r="61" spans="1:11" ht="21.95" customHeight="1">
      <c r="A61" s="239" t="s">
        <v>162</v>
      </c>
      <c r="B61" s="230" t="s">
        <v>317</v>
      </c>
      <c r="C61" s="231" t="s">
        <v>127</v>
      </c>
      <c r="D61" s="232">
        <v>3</v>
      </c>
      <c r="E61" s="224"/>
      <c r="F61" s="225"/>
      <c r="G61" s="237" t="s">
        <v>318</v>
      </c>
      <c r="H61" s="304"/>
      <c r="I61" s="398"/>
      <c r="J61" s="390"/>
      <c r="K61" s="390"/>
    </row>
    <row r="62" spans="1:11" ht="21.95" customHeight="1">
      <c r="A62" s="239" t="s">
        <v>163</v>
      </c>
      <c r="B62" s="230" t="s">
        <v>319</v>
      </c>
      <c r="C62" s="231" t="s">
        <v>99</v>
      </c>
      <c r="D62" s="232">
        <v>3</v>
      </c>
      <c r="E62" s="224"/>
      <c r="F62" s="225"/>
      <c r="G62" s="237" t="s">
        <v>168</v>
      </c>
      <c r="H62" s="304"/>
      <c r="I62" s="398"/>
      <c r="J62" s="390"/>
      <c r="K62" s="390"/>
    </row>
    <row r="63" spans="1:11" ht="21.95" customHeight="1">
      <c r="A63" s="239" t="s">
        <v>164</v>
      </c>
      <c r="B63" s="230" t="s">
        <v>320</v>
      </c>
      <c r="C63" s="231" t="s">
        <v>127</v>
      </c>
      <c r="D63" s="232">
        <v>1</v>
      </c>
      <c r="E63" s="224"/>
      <c r="F63" s="225"/>
      <c r="G63" s="237" t="s">
        <v>321</v>
      </c>
      <c r="H63" s="304"/>
      <c r="I63" s="398"/>
      <c r="J63" s="390"/>
      <c r="K63" s="390"/>
    </row>
    <row r="64" spans="1:11" ht="21.95" customHeight="1">
      <c r="A64" s="239" t="s">
        <v>165</v>
      </c>
      <c r="B64" s="230" t="s">
        <v>173</v>
      </c>
      <c r="C64" s="231" t="s">
        <v>0</v>
      </c>
      <c r="D64" s="232">
        <v>1</v>
      </c>
      <c r="E64" s="224"/>
      <c r="F64" s="225"/>
      <c r="G64" s="237"/>
      <c r="H64" s="304"/>
      <c r="I64" s="398"/>
      <c r="J64" s="390"/>
      <c r="K64" s="390"/>
    </row>
    <row r="65" spans="1:11" ht="21.95" customHeight="1">
      <c r="A65" s="239" t="s">
        <v>166</v>
      </c>
      <c r="B65" s="230" t="s">
        <v>175</v>
      </c>
      <c r="C65" s="231" t="s">
        <v>0</v>
      </c>
      <c r="D65" s="232">
        <v>1</v>
      </c>
      <c r="E65" s="224"/>
      <c r="F65" s="225"/>
      <c r="G65" s="237"/>
      <c r="H65" s="304"/>
      <c r="I65" s="398"/>
      <c r="J65" s="390"/>
      <c r="K65" s="390"/>
    </row>
    <row r="66" spans="1:11" ht="21.95" customHeight="1">
      <c r="A66" s="239" t="s">
        <v>167</v>
      </c>
      <c r="B66" s="230" t="s">
        <v>177</v>
      </c>
      <c r="C66" s="231" t="s">
        <v>0</v>
      </c>
      <c r="D66" s="232">
        <v>1</v>
      </c>
      <c r="E66" s="224"/>
      <c r="F66" s="225"/>
      <c r="G66" s="237"/>
      <c r="H66" s="304"/>
      <c r="I66" s="398"/>
      <c r="J66" s="390"/>
      <c r="K66" s="390"/>
    </row>
    <row r="67" spans="1:11" ht="21.95" customHeight="1">
      <c r="A67" s="239">
        <v>5</v>
      </c>
      <c r="B67" s="230" t="s">
        <v>343</v>
      </c>
      <c r="C67" s="231"/>
      <c r="D67" s="232"/>
      <c r="E67" s="224"/>
      <c r="F67" s="240"/>
      <c r="G67" s="237"/>
      <c r="H67" s="304"/>
      <c r="I67" s="398"/>
      <c r="J67" s="390"/>
      <c r="K67" s="390"/>
    </row>
    <row r="68" spans="1:11" ht="35.1" customHeight="1">
      <c r="A68" s="239" t="s">
        <v>308</v>
      </c>
      <c r="B68" s="230" t="s">
        <v>309</v>
      </c>
      <c r="C68" s="231" t="s">
        <v>127</v>
      </c>
      <c r="D68" s="232">
        <v>1</v>
      </c>
      <c r="E68" s="224"/>
      <c r="F68" s="225"/>
      <c r="G68" s="237" t="s">
        <v>310</v>
      </c>
      <c r="H68" s="304"/>
      <c r="I68" s="398"/>
      <c r="J68" s="390"/>
      <c r="K68" s="390"/>
    </row>
    <row r="69" spans="1:11" ht="21.95" customHeight="1">
      <c r="A69" s="239" t="s">
        <v>161</v>
      </c>
      <c r="B69" s="230" t="s">
        <v>344</v>
      </c>
      <c r="C69" s="231" t="s">
        <v>127</v>
      </c>
      <c r="D69" s="232">
        <v>1</v>
      </c>
      <c r="E69" s="224"/>
      <c r="F69" s="225"/>
      <c r="G69" s="237" t="s">
        <v>312</v>
      </c>
      <c r="H69" s="304"/>
      <c r="I69" s="398"/>
      <c r="J69" s="390"/>
      <c r="K69" s="390"/>
    </row>
    <row r="70" spans="1:11" ht="21.95" customHeight="1">
      <c r="A70" s="239" t="s">
        <v>160</v>
      </c>
      <c r="B70" s="230" t="s">
        <v>345</v>
      </c>
      <c r="C70" s="231" t="s">
        <v>127</v>
      </c>
      <c r="D70" s="232">
        <v>1</v>
      </c>
      <c r="E70" s="224"/>
      <c r="F70" s="225"/>
      <c r="G70" s="237" t="s">
        <v>312</v>
      </c>
      <c r="H70" s="304"/>
      <c r="I70" s="398"/>
      <c r="J70" s="390"/>
      <c r="K70" s="390"/>
    </row>
    <row r="71" spans="1:11" ht="21.95" customHeight="1">
      <c r="A71" s="239" t="s">
        <v>162</v>
      </c>
      <c r="B71" s="230" t="s">
        <v>340</v>
      </c>
      <c r="C71" s="231" t="s">
        <v>127</v>
      </c>
      <c r="D71" s="232">
        <v>9</v>
      </c>
      <c r="E71" s="224"/>
      <c r="F71" s="225"/>
      <c r="G71" s="237" t="s">
        <v>312</v>
      </c>
      <c r="H71" s="304"/>
      <c r="I71" s="398"/>
      <c r="J71" s="390"/>
      <c r="K71" s="390"/>
    </row>
    <row r="72" spans="1:11" ht="35.1" customHeight="1">
      <c r="A72" s="239" t="s">
        <v>163</v>
      </c>
      <c r="B72" s="230" t="s">
        <v>346</v>
      </c>
      <c r="C72" s="231" t="s">
        <v>127</v>
      </c>
      <c r="D72" s="232">
        <v>1</v>
      </c>
      <c r="E72" s="224"/>
      <c r="F72" s="225"/>
      <c r="G72" s="237" t="s">
        <v>312</v>
      </c>
      <c r="H72" s="304"/>
      <c r="I72" s="398"/>
      <c r="J72" s="390"/>
      <c r="K72" s="390"/>
    </row>
    <row r="73" spans="1:11" ht="21.95" customHeight="1">
      <c r="A73" s="239" t="s">
        <v>164</v>
      </c>
      <c r="B73" s="241" t="s">
        <v>173</v>
      </c>
      <c r="C73" s="242" t="s">
        <v>0</v>
      </c>
      <c r="D73" s="232">
        <v>1</v>
      </c>
      <c r="E73" s="224"/>
      <c r="F73" s="225"/>
      <c r="G73" s="237"/>
      <c r="H73" s="304"/>
      <c r="I73" s="398"/>
      <c r="J73" s="390"/>
      <c r="K73" s="390"/>
    </row>
    <row r="74" spans="1:11" ht="21.95" customHeight="1">
      <c r="A74" s="239" t="s">
        <v>165</v>
      </c>
      <c r="B74" s="241" t="s">
        <v>175</v>
      </c>
      <c r="C74" s="242" t="s">
        <v>0</v>
      </c>
      <c r="D74" s="232">
        <v>1</v>
      </c>
      <c r="E74" s="224"/>
      <c r="F74" s="225"/>
      <c r="G74" s="237"/>
      <c r="H74" s="304"/>
      <c r="I74" s="398"/>
      <c r="J74" s="390"/>
      <c r="K74" s="390"/>
    </row>
    <row r="75" spans="1:11" ht="21.95" customHeight="1">
      <c r="A75" s="239" t="s">
        <v>166</v>
      </c>
      <c r="B75" s="241" t="s">
        <v>177</v>
      </c>
      <c r="C75" s="242" t="s">
        <v>0</v>
      </c>
      <c r="D75" s="232">
        <v>1</v>
      </c>
      <c r="E75" s="224"/>
      <c r="F75" s="225"/>
      <c r="G75" s="237"/>
      <c r="H75" s="304"/>
      <c r="I75" s="398"/>
      <c r="J75" s="390"/>
      <c r="K75" s="390"/>
    </row>
    <row r="76" spans="1:11" ht="21.95" customHeight="1">
      <c r="A76" s="239">
        <v>6</v>
      </c>
      <c r="B76" s="230" t="s">
        <v>347</v>
      </c>
      <c r="C76" s="231"/>
      <c r="D76" s="232"/>
      <c r="E76" s="224"/>
      <c r="F76" s="240"/>
      <c r="G76" s="237"/>
      <c r="H76" s="304"/>
      <c r="I76" s="398"/>
      <c r="J76" s="390"/>
      <c r="K76" s="390"/>
    </row>
    <row r="77" spans="1:11" ht="35.1" customHeight="1">
      <c r="A77" s="239" t="s">
        <v>308</v>
      </c>
      <c r="B77" s="230" t="s">
        <v>309</v>
      </c>
      <c r="C77" s="231" t="s">
        <v>127</v>
      </c>
      <c r="D77" s="232">
        <v>1</v>
      </c>
      <c r="E77" s="224"/>
      <c r="F77" s="225"/>
      <c r="G77" s="237" t="s">
        <v>310</v>
      </c>
      <c r="H77" s="304"/>
      <c r="I77" s="398"/>
      <c r="J77" s="390"/>
      <c r="K77" s="390"/>
    </row>
    <row r="78" spans="1:11" ht="21.95" customHeight="1">
      <c r="A78" s="239" t="s">
        <v>161</v>
      </c>
      <c r="B78" s="230" t="s">
        <v>344</v>
      </c>
      <c r="C78" s="231" t="s">
        <v>127</v>
      </c>
      <c r="D78" s="232">
        <v>1</v>
      </c>
      <c r="E78" s="224"/>
      <c r="F78" s="225"/>
      <c r="G78" s="237" t="s">
        <v>312</v>
      </c>
      <c r="H78" s="304"/>
      <c r="I78" s="398"/>
      <c r="J78" s="390"/>
      <c r="K78" s="390"/>
    </row>
    <row r="79" spans="1:11" ht="21.95" customHeight="1">
      <c r="A79" s="239" t="s">
        <v>160</v>
      </c>
      <c r="B79" s="230" t="s">
        <v>345</v>
      </c>
      <c r="C79" s="231" t="s">
        <v>127</v>
      </c>
      <c r="D79" s="232">
        <v>1</v>
      </c>
      <c r="E79" s="224"/>
      <c r="F79" s="225"/>
      <c r="G79" s="237" t="s">
        <v>312</v>
      </c>
      <c r="H79" s="304"/>
      <c r="I79" s="398"/>
      <c r="J79" s="390"/>
      <c r="K79" s="390"/>
    </row>
    <row r="80" spans="1:11" ht="21.95" customHeight="1">
      <c r="A80" s="239" t="s">
        <v>162</v>
      </c>
      <c r="B80" s="230" t="s">
        <v>340</v>
      </c>
      <c r="C80" s="231" t="s">
        <v>127</v>
      </c>
      <c r="D80" s="232">
        <v>7</v>
      </c>
      <c r="E80" s="224"/>
      <c r="F80" s="225"/>
      <c r="G80" s="237" t="s">
        <v>312</v>
      </c>
      <c r="H80" s="304"/>
      <c r="I80" s="398"/>
      <c r="J80" s="390"/>
      <c r="K80" s="390"/>
    </row>
    <row r="81" spans="1:11" ht="35.1" customHeight="1">
      <c r="A81" s="239" t="s">
        <v>163</v>
      </c>
      <c r="B81" s="230" t="s">
        <v>346</v>
      </c>
      <c r="C81" s="231" t="s">
        <v>127</v>
      </c>
      <c r="D81" s="232">
        <v>2</v>
      </c>
      <c r="E81" s="224"/>
      <c r="F81" s="225"/>
      <c r="G81" s="237" t="s">
        <v>312</v>
      </c>
      <c r="H81" s="304"/>
      <c r="I81" s="398"/>
      <c r="J81" s="390"/>
      <c r="K81" s="390"/>
    </row>
    <row r="82" spans="1:11" ht="21.95" customHeight="1">
      <c r="A82" s="239" t="s">
        <v>164</v>
      </c>
      <c r="B82" s="230" t="s">
        <v>173</v>
      </c>
      <c r="C82" s="231" t="s">
        <v>0</v>
      </c>
      <c r="D82" s="232">
        <v>1</v>
      </c>
      <c r="E82" s="224"/>
      <c r="F82" s="225"/>
      <c r="G82" s="237"/>
      <c r="H82" s="304"/>
      <c r="I82" s="398"/>
      <c r="J82" s="390"/>
      <c r="K82" s="390"/>
    </row>
    <row r="83" spans="1:11" ht="21.95" customHeight="1">
      <c r="A83" s="239" t="s">
        <v>165</v>
      </c>
      <c r="B83" s="230" t="s">
        <v>175</v>
      </c>
      <c r="C83" s="231" t="s">
        <v>0</v>
      </c>
      <c r="D83" s="232">
        <v>1</v>
      </c>
      <c r="E83" s="224"/>
      <c r="F83" s="225"/>
      <c r="G83" s="237"/>
      <c r="H83" s="304"/>
      <c r="I83" s="398"/>
      <c r="J83" s="390"/>
      <c r="K83" s="390"/>
    </row>
    <row r="84" spans="1:11" ht="21.95" customHeight="1">
      <c r="A84" s="239" t="s">
        <v>166</v>
      </c>
      <c r="B84" s="230" t="s">
        <v>177</v>
      </c>
      <c r="C84" s="231" t="s">
        <v>0</v>
      </c>
      <c r="D84" s="232">
        <v>1</v>
      </c>
      <c r="E84" s="224"/>
      <c r="F84" s="225"/>
      <c r="G84" s="237"/>
      <c r="H84" s="304"/>
      <c r="I84" s="398"/>
      <c r="J84" s="390"/>
      <c r="K84" s="390"/>
    </row>
    <row r="85" spans="1:11" ht="21.95" customHeight="1">
      <c r="A85" s="239">
        <v>7</v>
      </c>
      <c r="B85" s="230" t="s">
        <v>348</v>
      </c>
      <c r="C85" s="231"/>
      <c r="D85" s="232"/>
      <c r="E85" s="224"/>
      <c r="F85" s="240"/>
      <c r="G85" s="237"/>
      <c r="H85" s="304"/>
      <c r="I85" s="398"/>
      <c r="J85" s="390"/>
      <c r="K85" s="390"/>
    </row>
    <row r="86" spans="1:11" ht="35.1" customHeight="1">
      <c r="A86" s="239" t="s">
        <v>308</v>
      </c>
      <c r="B86" s="230" t="s">
        <v>309</v>
      </c>
      <c r="C86" s="231" t="s">
        <v>127</v>
      </c>
      <c r="D86" s="232">
        <v>1</v>
      </c>
      <c r="E86" s="224"/>
      <c r="F86" s="225"/>
      <c r="G86" s="237" t="s">
        <v>310</v>
      </c>
      <c r="H86" s="304"/>
      <c r="I86" s="398"/>
      <c r="J86" s="390"/>
      <c r="K86" s="390"/>
    </row>
    <row r="87" spans="1:11" ht="21.95" customHeight="1">
      <c r="A87" s="239" t="s">
        <v>161</v>
      </c>
      <c r="B87" s="230" t="s">
        <v>311</v>
      </c>
      <c r="C87" s="231" t="s">
        <v>127</v>
      </c>
      <c r="D87" s="232">
        <v>1</v>
      </c>
      <c r="E87" s="224"/>
      <c r="F87" s="225"/>
      <c r="G87" s="237" t="s">
        <v>312</v>
      </c>
      <c r="H87" s="304"/>
      <c r="I87" s="398"/>
      <c r="J87" s="390"/>
      <c r="K87" s="390"/>
    </row>
    <row r="88" spans="1:11" ht="21.95" customHeight="1">
      <c r="A88" s="239" t="s">
        <v>160</v>
      </c>
      <c r="B88" s="230" t="s">
        <v>313</v>
      </c>
      <c r="C88" s="231" t="s">
        <v>127</v>
      </c>
      <c r="D88" s="232">
        <v>1</v>
      </c>
      <c r="E88" s="224"/>
      <c r="F88" s="225"/>
      <c r="G88" s="237" t="s">
        <v>312</v>
      </c>
      <c r="H88" s="304"/>
      <c r="I88" s="398"/>
      <c r="J88" s="390"/>
      <c r="K88" s="390"/>
    </row>
    <row r="89" spans="1:11" ht="21.95" customHeight="1">
      <c r="A89" s="239" t="s">
        <v>162</v>
      </c>
      <c r="B89" s="230" t="s">
        <v>315</v>
      </c>
      <c r="C89" s="231" t="s">
        <v>127</v>
      </c>
      <c r="D89" s="232">
        <v>2</v>
      </c>
      <c r="E89" s="224"/>
      <c r="F89" s="225"/>
      <c r="G89" s="237" t="s">
        <v>312</v>
      </c>
      <c r="H89" s="304"/>
      <c r="I89" s="398"/>
      <c r="J89" s="390"/>
      <c r="K89" s="390"/>
    </row>
    <row r="90" spans="1:11" ht="21.95" customHeight="1">
      <c r="A90" s="239" t="s">
        <v>163</v>
      </c>
      <c r="B90" s="230" t="s">
        <v>314</v>
      </c>
      <c r="C90" s="231" t="s">
        <v>127</v>
      </c>
      <c r="D90" s="232">
        <v>2</v>
      </c>
      <c r="E90" s="224"/>
      <c r="F90" s="225"/>
      <c r="G90" s="237" t="s">
        <v>312</v>
      </c>
      <c r="H90" s="304"/>
      <c r="I90" s="398"/>
      <c r="J90" s="390"/>
      <c r="K90" s="390"/>
    </row>
    <row r="91" spans="1:11" ht="35.1" customHeight="1">
      <c r="A91" s="239" t="s">
        <v>164</v>
      </c>
      <c r="B91" s="230" t="s">
        <v>316</v>
      </c>
      <c r="C91" s="231" t="s">
        <v>127</v>
      </c>
      <c r="D91" s="232">
        <v>1</v>
      </c>
      <c r="E91" s="224"/>
      <c r="F91" s="225"/>
      <c r="G91" s="237" t="s">
        <v>312</v>
      </c>
      <c r="H91" s="304"/>
      <c r="I91" s="398"/>
      <c r="J91" s="390"/>
      <c r="K91" s="390"/>
    </row>
    <row r="92" spans="1:11" ht="21.95" customHeight="1">
      <c r="A92" s="239" t="s">
        <v>165</v>
      </c>
      <c r="B92" s="230" t="s">
        <v>317</v>
      </c>
      <c r="C92" s="231" t="s">
        <v>127</v>
      </c>
      <c r="D92" s="232">
        <v>3</v>
      </c>
      <c r="E92" s="224"/>
      <c r="F92" s="225"/>
      <c r="G92" s="237" t="s">
        <v>318</v>
      </c>
      <c r="H92" s="304"/>
      <c r="I92" s="398"/>
      <c r="J92" s="390"/>
      <c r="K92" s="390"/>
    </row>
    <row r="93" spans="1:11" ht="21.95" customHeight="1">
      <c r="A93" s="239" t="s">
        <v>166</v>
      </c>
      <c r="B93" s="241" t="s">
        <v>319</v>
      </c>
      <c r="C93" s="242" t="s">
        <v>99</v>
      </c>
      <c r="D93" s="232">
        <v>3</v>
      </c>
      <c r="E93" s="224"/>
      <c r="F93" s="225"/>
      <c r="G93" s="237" t="s">
        <v>168</v>
      </c>
      <c r="H93" s="304"/>
      <c r="I93" s="398"/>
      <c r="J93" s="390"/>
      <c r="K93" s="390"/>
    </row>
    <row r="94" spans="1:11" ht="21.95" customHeight="1">
      <c r="A94" s="239" t="s">
        <v>167</v>
      </c>
      <c r="B94" s="241" t="s">
        <v>320</v>
      </c>
      <c r="C94" s="242" t="s">
        <v>127</v>
      </c>
      <c r="D94" s="232">
        <v>1</v>
      </c>
      <c r="E94" s="224"/>
      <c r="F94" s="225"/>
      <c r="G94" s="237" t="s">
        <v>321</v>
      </c>
      <c r="H94" s="304"/>
      <c r="I94" s="398"/>
      <c r="J94" s="390"/>
      <c r="K94" s="390"/>
    </row>
    <row r="95" spans="1:11" ht="21.95" customHeight="1">
      <c r="A95" s="239" t="s">
        <v>169</v>
      </c>
      <c r="B95" s="230" t="s">
        <v>322</v>
      </c>
      <c r="C95" s="231" t="s">
        <v>127</v>
      </c>
      <c r="D95" s="232">
        <v>1</v>
      </c>
      <c r="E95" s="224"/>
      <c r="F95" s="225"/>
      <c r="G95" s="237" t="s">
        <v>312</v>
      </c>
      <c r="H95" s="304"/>
      <c r="I95" s="398"/>
      <c r="J95" s="390"/>
      <c r="K95" s="390"/>
    </row>
    <row r="96" spans="1:11" ht="21.95" customHeight="1">
      <c r="A96" s="239" t="s">
        <v>170</v>
      </c>
      <c r="B96" s="241" t="s">
        <v>323</v>
      </c>
      <c r="C96" s="242" t="s">
        <v>127</v>
      </c>
      <c r="D96" s="232">
        <v>1</v>
      </c>
      <c r="E96" s="224"/>
      <c r="F96" s="225"/>
      <c r="G96" s="237" t="s">
        <v>168</v>
      </c>
      <c r="H96" s="304"/>
      <c r="I96" s="398"/>
      <c r="J96" s="390"/>
      <c r="K96" s="390"/>
    </row>
    <row r="97" spans="1:11" ht="21.95" customHeight="1">
      <c r="A97" s="239" t="s">
        <v>171</v>
      </c>
      <c r="B97" s="241" t="s">
        <v>324</v>
      </c>
      <c r="C97" s="242" t="s">
        <v>127</v>
      </c>
      <c r="D97" s="232">
        <v>1</v>
      </c>
      <c r="E97" s="224"/>
      <c r="F97" s="225"/>
      <c r="G97" s="237" t="s">
        <v>168</v>
      </c>
      <c r="H97" s="304"/>
      <c r="I97" s="398"/>
      <c r="J97" s="390"/>
      <c r="K97" s="390"/>
    </row>
    <row r="98" spans="1:11" ht="21.95" customHeight="1">
      <c r="A98" s="239" t="s">
        <v>172</v>
      </c>
      <c r="B98" s="241" t="s">
        <v>325</v>
      </c>
      <c r="C98" s="242" t="s">
        <v>127</v>
      </c>
      <c r="D98" s="232">
        <v>1</v>
      </c>
      <c r="E98" s="224"/>
      <c r="F98" s="225"/>
      <c r="G98" s="237" t="s">
        <v>168</v>
      </c>
      <c r="H98" s="304"/>
      <c r="I98" s="398"/>
      <c r="J98" s="390"/>
      <c r="K98" s="390"/>
    </row>
    <row r="99" spans="1:11" ht="21.95" customHeight="1">
      <c r="A99" s="239" t="s">
        <v>174</v>
      </c>
      <c r="B99" s="241" t="s">
        <v>326</v>
      </c>
      <c r="C99" s="242" t="s">
        <v>127</v>
      </c>
      <c r="D99" s="232">
        <v>1</v>
      </c>
      <c r="E99" s="224"/>
      <c r="F99" s="225"/>
      <c r="G99" s="237" t="s">
        <v>168</v>
      </c>
      <c r="H99" s="304"/>
      <c r="I99" s="398"/>
      <c r="J99" s="390"/>
      <c r="K99" s="390"/>
    </row>
    <row r="100" spans="1:11" ht="21.95" customHeight="1">
      <c r="A100" s="239" t="s">
        <v>176</v>
      </c>
      <c r="B100" s="241" t="s">
        <v>173</v>
      </c>
      <c r="C100" s="242" t="s">
        <v>0</v>
      </c>
      <c r="D100" s="232">
        <v>1</v>
      </c>
      <c r="E100" s="224"/>
      <c r="F100" s="225"/>
      <c r="G100" s="237"/>
      <c r="H100" s="304"/>
      <c r="I100" s="398"/>
      <c r="J100" s="390"/>
      <c r="K100" s="390"/>
    </row>
    <row r="101" spans="1:11" ht="21.95" customHeight="1">
      <c r="A101" s="239" t="s">
        <v>327</v>
      </c>
      <c r="B101" s="241" t="s">
        <v>175</v>
      </c>
      <c r="C101" s="242" t="s">
        <v>0</v>
      </c>
      <c r="D101" s="232">
        <v>1</v>
      </c>
      <c r="E101" s="224"/>
      <c r="F101" s="225"/>
      <c r="G101" s="237"/>
      <c r="H101" s="304"/>
      <c r="I101" s="398"/>
      <c r="J101" s="390"/>
      <c r="K101" s="390"/>
    </row>
    <row r="102" spans="1:11" ht="21.95" customHeight="1">
      <c r="A102" s="239" t="s">
        <v>328</v>
      </c>
      <c r="B102" s="241" t="s">
        <v>177</v>
      </c>
      <c r="C102" s="242" t="s">
        <v>0</v>
      </c>
      <c r="D102" s="232">
        <v>1</v>
      </c>
      <c r="E102" s="224"/>
      <c r="F102" s="225"/>
      <c r="G102" s="237"/>
      <c r="H102" s="304"/>
      <c r="I102" s="398"/>
      <c r="J102" s="390"/>
      <c r="K102" s="390"/>
    </row>
    <row r="103" spans="1:11" ht="21.95" customHeight="1">
      <c r="A103" s="239">
        <v>8</v>
      </c>
      <c r="B103" s="230" t="s">
        <v>349</v>
      </c>
      <c r="C103" s="231"/>
      <c r="D103" s="232"/>
      <c r="E103" s="224"/>
      <c r="F103" s="307"/>
      <c r="G103" s="237"/>
      <c r="H103" s="304"/>
      <c r="I103" s="398"/>
      <c r="J103" s="390"/>
      <c r="K103" s="390"/>
    </row>
    <row r="104" spans="1:11" ht="35.1" customHeight="1">
      <c r="A104" s="239" t="s">
        <v>308</v>
      </c>
      <c r="B104" s="230" t="s">
        <v>309</v>
      </c>
      <c r="C104" s="231" t="s">
        <v>127</v>
      </c>
      <c r="D104" s="232">
        <v>1</v>
      </c>
      <c r="E104" s="224"/>
      <c r="F104" s="225"/>
      <c r="G104" s="237" t="s">
        <v>310</v>
      </c>
      <c r="H104" s="304"/>
      <c r="I104" s="398"/>
      <c r="J104" s="390"/>
      <c r="K104" s="390"/>
    </row>
    <row r="105" spans="1:11" ht="21.95" customHeight="1">
      <c r="A105" s="239" t="s">
        <v>161</v>
      </c>
      <c r="B105" s="230" t="s">
        <v>330</v>
      </c>
      <c r="C105" s="231" t="s">
        <v>127</v>
      </c>
      <c r="D105" s="232">
        <v>1</v>
      </c>
      <c r="E105" s="224"/>
      <c r="F105" s="225"/>
      <c r="G105" s="237" t="s">
        <v>312</v>
      </c>
      <c r="H105" s="304"/>
      <c r="I105" s="398"/>
      <c r="J105" s="390"/>
      <c r="K105" s="390"/>
    </row>
    <row r="106" spans="1:11" ht="21.95" customHeight="1">
      <c r="A106" s="239" t="s">
        <v>160</v>
      </c>
      <c r="B106" s="230" t="s">
        <v>350</v>
      </c>
      <c r="C106" s="231" t="s">
        <v>127</v>
      </c>
      <c r="D106" s="232">
        <v>2</v>
      </c>
      <c r="E106" s="224"/>
      <c r="F106" s="225"/>
      <c r="G106" s="237" t="s">
        <v>312</v>
      </c>
      <c r="H106" s="304"/>
      <c r="I106" s="398"/>
      <c r="J106" s="390"/>
      <c r="K106" s="390"/>
    </row>
    <row r="107" spans="1:11" ht="21.95" customHeight="1">
      <c r="A107" s="239" t="s">
        <v>162</v>
      </c>
      <c r="B107" s="230" t="s">
        <v>331</v>
      </c>
      <c r="C107" s="231" t="s">
        <v>127</v>
      </c>
      <c r="D107" s="232">
        <v>1</v>
      </c>
      <c r="E107" s="224"/>
      <c r="F107" s="225"/>
      <c r="G107" s="237" t="s">
        <v>312</v>
      </c>
      <c r="H107" s="304"/>
      <c r="I107" s="398"/>
      <c r="J107" s="390"/>
      <c r="K107" s="390"/>
    </row>
    <row r="108" spans="1:11" ht="21.95" customHeight="1">
      <c r="A108" s="239" t="s">
        <v>163</v>
      </c>
      <c r="B108" s="230" t="s">
        <v>333</v>
      </c>
      <c r="C108" s="231" t="s">
        <v>127</v>
      </c>
      <c r="D108" s="232">
        <v>2</v>
      </c>
      <c r="E108" s="224"/>
      <c r="F108" s="225"/>
      <c r="G108" s="237" t="s">
        <v>312</v>
      </c>
      <c r="H108" s="304"/>
      <c r="I108" s="398"/>
      <c r="J108" s="390"/>
      <c r="K108" s="390"/>
    </row>
    <row r="109" spans="1:11" ht="35.1" customHeight="1">
      <c r="A109" s="239" t="s">
        <v>164</v>
      </c>
      <c r="B109" s="230" t="s">
        <v>334</v>
      </c>
      <c r="C109" s="231" t="s">
        <v>97</v>
      </c>
      <c r="D109" s="232">
        <v>1</v>
      </c>
      <c r="E109" s="224"/>
      <c r="F109" s="225"/>
      <c r="G109" s="237" t="s">
        <v>335</v>
      </c>
      <c r="H109" s="304"/>
      <c r="I109" s="398"/>
      <c r="J109" s="390"/>
      <c r="K109" s="390"/>
    </row>
    <row r="110" spans="1:11" ht="35.1" customHeight="1">
      <c r="A110" s="239" t="s">
        <v>165</v>
      </c>
      <c r="B110" s="230" t="s">
        <v>977</v>
      </c>
      <c r="C110" s="231" t="s">
        <v>97</v>
      </c>
      <c r="D110" s="232">
        <v>1</v>
      </c>
      <c r="E110" s="224"/>
      <c r="F110" s="225"/>
      <c r="G110" s="237" t="s">
        <v>335</v>
      </c>
      <c r="H110" s="304"/>
      <c r="I110" s="398"/>
      <c r="J110" s="390"/>
      <c r="K110" s="390"/>
    </row>
    <row r="111" spans="1:11" ht="21.95" customHeight="1">
      <c r="A111" s="239" t="s">
        <v>166</v>
      </c>
      <c r="B111" s="230" t="s">
        <v>173</v>
      </c>
      <c r="C111" s="231" t="s">
        <v>0</v>
      </c>
      <c r="D111" s="232">
        <v>1</v>
      </c>
      <c r="E111" s="224"/>
      <c r="F111" s="225"/>
      <c r="G111" s="237"/>
      <c r="H111" s="304"/>
      <c r="I111" s="398"/>
      <c r="J111" s="390"/>
      <c r="K111" s="390"/>
    </row>
    <row r="112" spans="1:11" ht="21.95" customHeight="1">
      <c r="A112" s="239" t="s">
        <v>167</v>
      </c>
      <c r="B112" s="230" t="s">
        <v>175</v>
      </c>
      <c r="C112" s="231" t="s">
        <v>0</v>
      </c>
      <c r="D112" s="232">
        <v>1</v>
      </c>
      <c r="E112" s="224"/>
      <c r="F112" s="225"/>
      <c r="G112" s="237"/>
      <c r="H112" s="304"/>
      <c r="I112" s="398"/>
      <c r="J112" s="390"/>
      <c r="K112" s="390"/>
    </row>
    <row r="113" spans="1:11" ht="21.95" customHeight="1">
      <c r="A113" s="239" t="s">
        <v>169</v>
      </c>
      <c r="B113" s="230" t="s">
        <v>177</v>
      </c>
      <c r="C113" s="231" t="s">
        <v>0</v>
      </c>
      <c r="D113" s="232">
        <v>1</v>
      </c>
      <c r="E113" s="224"/>
      <c r="F113" s="225"/>
      <c r="G113" s="237"/>
      <c r="H113" s="304"/>
      <c r="I113" s="398"/>
      <c r="J113" s="390"/>
      <c r="K113" s="390"/>
    </row>
    <row r="114" spans="1:11" ht="21.95" customHeight="1">
      <c r="A114" s="239">
        <v>9</v>
      </c>
      <c r="B114" s="230" t="s">
        <v>351</v>
      </c>
      <c r="C114" s="231"/>
      <c r="D114" s="232"/>
      <c r="E114" s="224"/>
      <c r="F114" s="240"/>
      <c r="G114" s="237"/>
      <c r="H114" s="304"/>
      <c r="I114" s="398"/>
      <c r="J114" s="390"/>
      <c r="K114" s="390"/>
    </row>
    <row r="115" spans="1:11" ht="35.1" customHeight="1">
      <c r="A115" s="239" t="s">
        <v>308</v>
      </c>
      <c r="B115" s="230" t="s">
        <v>309</v>
      </c>
      <c r="C115" s="231" t="s">
        <v>127</v>
      </c>
      <c r="D115" s="232">
        <v>1</v>
      </c>
      <c r="E115" s="224"/>
      <c r="F115" s="225"/>
      <c r="G115" s="237" t="s">
        <v>310</v>
      </c>
      <c r="H115" s="304"/>
      <c r="I115" s="398"/>
      <c r="J115" s="390"/>
      <c r="K115" s="390"/>
    </row>
    <row r="116" spans="1:11" ht="21.95" customHeight="1">
      <c r="A116" s="239" t="s">
        <v>161</v>
      </c>
      <c r="B116" s="230" t="s">
        <v>338</v>
      </c>
      <c r="C116" s="231" t="s">
        <v>127</v>
      </c>
      <c r="D116" s="232">
        <v>1</v>
      </c>
      <c r="E116" s="224"/>
      <c r="F116" s="225"/>
      <c r="G116" s="237" t="s">
        <v>312</v>
      </c>
      <c r="H116" s="304"/>
      <c r="I116" s="398"/>
      <c r="J116" s="390"/>
      <c r="K116" s="390"/>
    </row>
    <row r="117" spans="1:11" ht="21.95" customHeight="1">
      <c r="A117" s="239" t="s">
        <v>160</v>
      </c>
      <c r="B117" s="230" t="s">
        <v>352</v>
      </c>
      <c r="C117" s="231" t="s">
        <v>127</v>
      </c>
      <c r="D117" s="232">
        <v>1</v>
      </c>
      <c r="E117" s="224"/>
      <c r="F117" s="225"/>
      <c r="G117" s="237" t="s">
        <v>312</v>
      </c>
      <c r="H117" s="304"/>
      <c r="I117" s="398"/>
      <c r="J117" s="390"/>
      <c r="K117" s="390"/>
    </row>
    <row r="118" spans="1:11" ht="21.95" customHeight="1">
      <c r="A118" s="239" t="s">
        <v>162</v>
      </c>
      <c r="B118" s="230" t="s">
        <v>340</v>
      </c>
      <c r="C118" s="231" t="s">
        <v>127</v>
      </c>
      <c r="D118" s="232">
        <v>7</v>
      </c>
      <c r="E118" s="224"/>
      <c r="F118" s="225"/>
      <c r="G118" s="237" t="s">
        <v>312</v>
      </c>
      <c r="H118" s="304"/>
      <c r="I118" s="398"/>
      <c r="J118" s="390"/>
      <c r="K118" s="390"/>
    </row>
    <row r="119" spans="1:11" ht="21.95" customHeight="1">
      <c r="A119" s="239" t="s">
        <v>163</v>
      </c>
      <c r="B119" s="241" t="s">
        <v>173</v>
      </c>
      <c r="C119" s="242" t="s">
        <v>0</v>
      </c>
      <c r="D119" s="232">
        <v>1</v>
      </c>
      <c r="E119" s="224"/>
      <c r="F119" s="225"/>
      <c r="G119" s="237"/>
      <c r="H119" s="304"/>
      <c r="I119" s="398"/>
      <c r="J119" s="390"/>
      <c r="K119" s="390"/>
    </row>
    <row r="120" spans="1:11" ht="21.95" customHeight="1">
      <c r="A120" s="239" t="s">
        <v>164</v>
      </c>
      <c r="B120" s="241" t="s">
        <v>175</v>
      </c>
      <c r="C120" s="242" t="s">
        <v>0</v>
      </c>
      <c r="D120" s="232">
        <v>1</v>
      </c>
      <c r="E120" s="224"/>
      <c r="F120" s="225"/>
      <c r="G120" s="237"/>
      <c r="H120" s="304"/>
      <c r="I120" s="398"/>
      <c r="J120" s="390"/>
      <c r="K120" s="390"/>
    </row>
    <row r="121" spans="1:11" ht="21.95" customHeight="1">
      <c r="A121" s="239" t="s">
        <v>165</v>
      </c>
      <c r="B121" s="241" t="s">
        <v>177</v>
      </c>
      <c r="C121" s="242" t="s">
        <v>0</v>
      </c>
      <c r="D121" s="232">
        <v>1</v>
      </c>
      <c r="E121" s="224"/>
      <c r="F121" s="225"/>
      <c r="G121" s="237"/>
      <c r="H121" s="304"/>
      <c r="I121" s="398"/>
      <c r="J121" s="390"/>
      <c r="K121" s="390"/>
    </row>
    <row r="122" spans="1:11" ht="21.95" customHeight="1">
      <c r="A122" s="239">
        <v>10</v>
      </c>
      <c r="B122" s="230" t="s">
        <v>353</v>
      </c>
      <c r="C122" s="231"/>
      <c r="D122" s="232"/>
      <c r="E122" s="224"/>
      <c r="F122" s="240"/>
      <c r="G122" s="237"/>
      <c r="H122" s="304"/>
      <c r="I122" s="398"/>
      <c r="J122" s="390"/>
      <c r="K122" s="390"/>
    </row>
    <row r="123" spans="1:11" ht="35.1" customHeight="1">
      <c r="A123" s="239" t="s">
        <v>308</v>
      </c>
      <c r="B123" s="230" t="s">
        <v>309</v>
      </c>
      <c r="C123" s="231" t="s">
        <v>127</v>
      </c>
      <c r="D123" s="232">
        <v>1</v>
      </c>
      <c r="E123" s="224"/>
      <c r="F123" s="225"/>
      <c r="G123" s="237" t="s">
        <v>310</v>
      </c>
      <c r="H123" s="304"/>
      <c r="I123" s="398"/>
      <c r="J123" s="390"/>
      <c r="K123" s="390"/>
    </row>
    <row r="124" spans="1:11" ht="21.95" customHeight="1">
      <c r="A124" s="239" t="s">
        <v>161</v>
      </c>
      <c r="B124" s="230" t="s">
        <v>331</v>
      </c>
      <c r="C124" s="231" t="s">
        <v>127</v>
      </c>
      <c r="D124" s="232">
        <v>1</v>
      </c>
      <c r="E124" s="224"/>
      <c r="F124" s="225"/>
      <c r="G124" s="237" t="s">
        <v>312</v>
      </c>
      <c r="H124" s="304"/>
      <c r="I124" s="398"/>
      <c r="J124" s="390"/>
      <c r="K124" s="390"/>
    </row>
    <row r="125" spans="1:11" ht="21.95" customHeight="1">
      <c r="A125" s="239" t="s">
        <v>160</v>
      </c>
      <c r="B125" s="230" t="s">
        <v>333</v>
      </c>
      <c r="C125" s="231" t="s">
        <v>127</v>
      </c>
      <c r="D125" s="232">
        <v>2</v>
      </c>
      <c r="E125" s="224"/>
      <c r="F125" s="225"/>
      <c r="G125" s="237" t="s">
        <v>312</v>
      </c>
      <c r="H125" s="304"/>
      <c r="I125" s="398"/>
      <c r="J125" s="390"/>
      <c r="K125" s="390"/>
    </row>
    <row r="126" spans="1:11" ht="21.95" customHeight="1">
      <c r="A126" s="239" t="s">
        <v>162</v>
      </c>
      <c r="B126" s="230" t="s">
        <v>173</v>
      </c>
      <c r="C126" s="231" t="s">
        <v>0</v>
      </c>
      <c r="D126" s="232">
        <v>1</v>
      </c>
      <c r="E126" s="224"/>
      <c r="F126" s="225"/>
      <c r="G126" s="237"/>
      <c r="H126" s="304"/>
      <c r="I126" s="398"/>
      <c r="J126" s="390"/>
      <c r="K126" s="390"/>
    </row>
    <row r="127" spans="1:11" ht="21.95" customHeight="1">
      <c r="A127" s="239" t="s">
        <v>163</v>
      </c>
      <c r="B127" s="230" t="s">
        <v>175</v>
      </c>
      <c r="C127" s="231" t="s">
        <v>0</v>
      </c>
      <c r="D127" s="232">
        <v>1</v>
      </c>
      <c r="E127" s="224"/>
      <c r="F127" s="225"/>
      <c r="G127" s="237"/>
      <c r="H127" s="304"/>
      <c r="I127" s="398"/>
      <c r="J127" s="390"/>
      <c r="K127" s="390"/>
    </row>
    <row r="128" spans="1:11" ht="21.95" customHeight="1">
      <c r="A128" s="239" t="s">
        <v>164</v>
      </c>
      <c r="B128" s="230" t="s">
        <v>177</v>
      </c>
      <c r="C128" s="231" t="s">
        <v>0</v>
      </c>
      <c r="D128" s="232">
        <v>1</v>
      </c>
      <c r="E128" s="224"/>
      <c r="F128" s="225"/>
      <c r="G128" s="237"/>
      <c r="H128" s="304"/>
      <c r="I128" s="398"/>
      <c r="J128" s="390"/>
      <c r="K128" s="390"/>
    </row>
    <row r="129" spans="1:11" ht="21.95" customHeight="1">
      <c r="A129" s="239">
        <v>11</v>
      </c>
      <c r="B129" s="230" t="s">
        <v>354</v>
      </c>
      <c r="C129" s="231"/>
      <c r="D129" s="232"/>
      <c r="E129" s="224"/>
      <c r="F129" s="240"/>
      <c r="G129" s="237"/>
      <c r="H129" s="304"/>
      <c r="I129" s="398"/>
      <c r="J129" s="390"/>
      <c r="K129" s="390"/>
    </row>
    <row r="130" spans="1:11" ht="35.1" customHeight="1">
      <c r="A130" s="239" t="s">
        <v>308</v>
      </c>
      <c r="B130" s="230" t="s">
        <v>309</v>
      </c>
      <c r="C130" s="231" t="s">
        <v>127</v>
      </c>
      <c r="D130" s="232">
        <v>1</v>
      </c>
      <c r="E130" s="224"/>
      <c r="F130" s="225"/>
      <c r="G130" s="237" t="s">
        <v>310</v>
      </c>
      <c r="H130" s="304"/>
      <c r="I130" s="398"/>
      <c r="J130" s="390"/>
      <c r="K130" s="390"/>
    </row>
    <row r="131" spans="1:11" ht="21.95" customHeight="1">
      <c r="A131" s="239" t="s">
        <v>161</v>
      </c>
      <c r="B131" s="230" t="s">
        <v>345</v>
      </c>
      <c r="C131" s="231" t="s">
        <v>127</v>
      </c>
      <c r="D131" s="232">
        <v>1</v>
      </c>
      <c r="E131" s="224"/>
      <c r="F131" s="225"/>
      <c r="G131" s="237" t="s">
        <v>312</v>
      </c>
      <c r="H131" s="304"/>
      <c r="I131" s="398"/>
      <c r="J131" s="390"/>
      <c r="K131" s="390"/>
    </row>
    <row r="132" spans="1:11" ht="21.95" customHeight="1">
      <c r="A132" s="239" t="s">
        <v>160</v>
      </c>
      <c r="B132" s="230" t="s">
        <v>340</v>
      </c>
      <c r="C132" s="231" t="s">
        <v>127</v>
      </c>
      <c r="D132" s="232">
        <v>3</v>
      </c>
      <c r="E132" s="224"/>
      <c r="F132" s="225"/>
      <c r="G132" s="237" t="s">
        <v>312</v>
      </c>
      <c r="H132" s="304"/>
      <c r="I132" s="398"/>
      <c r="J132" s="390"/>
      <c r="K132" s="390"/>
    </row>
    <row r="133" spans="1:11" ht="21.95" customHeight="1">
      <c r="A133" s="239" t="s">
        <v>162</v>
      </c>
      <c r="B133" s="230" t="s">
        <v>173</v>
      </c>
      <c r="C133" s="231" t="s">
        <v>0</v>
      </c>
      <c r="D133" s="232">
        <v>1</v>
      </c>
      <c r="E133" s="224"/>
      <c r="F133" s="225"/>
      <c r="G133" s="237"/>
      <c r="H133" s="304"/>
      <c r="I133" s="398"/>
      <c r="J133" s="390"/>
      <c r="K133" s="390"/>
    </row>
    <row r="134" spans="1:11" ht="21.95" customHeight="1">
      <c r="A134" s="239" t="s">
        <v>163</v>
      </c>
      <c r="B134" s="230" t="s">
        <v>175</v>
      </c>
      <c r="C134" s="231" t="s">
        <v>0</v>
      </c>
      <c r="D134" s="232">
        <v>1</v>
      </c>
      <c r="E134" s="224"/>
      <c r="F134" s="225"/>
      <c r="G134" s="237"/>
      <c r="H134" s="304"/>
      <c r="I134" s="398"/>
      <c r="J134" s="390"/>
      <c r="K134" s="390"/>
    </row>
    <row r="135" spans="1:11" ht="21.95" customHeight="1">
      <c r="A135" s="239" t="s">
        <v>164</v>
      </c>
      <c r="B135" s="230" t="s">
        <v>177</v>
      </c>
      <c r="C135" s="231" t="s">
        <v>0</v>
      </c>
      <c r="D135" s="232">
        <v>1</v>
      </c>
      <c r="E135" s="224"/>
      <c r="F135" s="225"/>
      <c r="G135" s="237"/>
      <c r="H135" s="304"/>
      <c r="I135" s="398"/>
      <c r="J135" s="390"/>
      <c r="K135" s="390"/>
    </row>
    <row r="136" spans="1:11" ht="21.95" customHeight="1">
      <c r="A136" s="239">
        <v>12</v>
      </c>
      <c r="B136" s="230" t="s">
        <v>355</v>
      </c>
      <c r="C136" s="231"/>
      <c r="D136" s="232"/>
      <c r="E136" s="224"/>
      <c r="F136" s="240"/>
      <c r="G136" s="237"/>
      <c r="H136" s="304"/>
      <c r="I136" s="398"/>
      <c r="J136" s="390"/>
      <c r="K136" s="390"/>
    </row>
    <row r="137" spans="1:11" ht="35.1" customHeight="1">
      <c r="A137" s="239" t="s">
        <v>308</v>
      </c>
      <c r="B137" s="230" t="s">
        <v>309</v>
      </c>
      <c r="C137" s="231" t="s">
        <v>127</v>
      </c>
      <c r="D137" s="232">
        <v>1</v>
      </c>
      <c r="E137" s="224"/>
      <c r="F137" s="225"/>
      <c r="G137" s="237" t="s">
        <v>310</v>
      </c>
      <c r="H137" s="304"/>
      <c r="I137" s="398"/>
      <c r="J137" s="390"/>
      <c r="K137" s="390"/>
    </row>
    <row r="138" spans="1:11" ht="21.95" customHeight="1">
      <c r="A138" s="239" t="s">
        <v>161</v>
      </c>
      <c r="B138" s="230" t="s">
        <v>331</v>
      </c>
      <c r="C138" s="231" t="s">
        <v>127</v>
      </c>
      <c r="D138" s="232">
        <v>1</v>
      </c>
      <c r="E138" s="224"/>
      <c r="F138" s="225"/>
      <c r="G138" s="237" t="s">
        <v>312</v>
      </c>
      <c r="H138" s="304"/>
      <c r="I138" s="398"/>
      <c r="J138" s="390"/>
      <c r="K138" s="390"/>
    </row>
    <row r="139" spans="1:11" ht="21.95" customHeight="1">
      <c r="A139" s="239" t="s">
        <v>160</v>
      </c>
      <c r="B139" s="230" t="s">
        <v>333</v>
      </c>
      <c r="C139" s="231" t="s">
        <v>127</v>
      </c>
      <c r="D139" s="232">
        <v>5</v>
      </c>
      <c r="E139" s="224"/>
      <c r="F139" s="225"/>
      <c r="G139" s="237" t="s">
        <v>312</v>
      </c>
      <c r="H139" s="304"/>
      <c r="I139" s="398"/>
      <c r="J139" s="390"/>
      <c r="K139" s="390"/>
    </row>
    <row r="140" spans="1:11" ht="21.95" customHeight="1">
      <c r="A140" s="239" t="s">
        <v>162</v>
      </c>
      <c r="B140" s="230" t="s">
        <v>173</v>
      </c>
      <c r="C140" s="231" t="s">
        <v>0</v>
      </c>
      <c r="D140" s="232">
        <v>1</v>
      </c>
      <c r="E140" s="224"/>
      <c r="F140" s="225"/>
      <c r="G140" s="243"/>
      <c r="H140" s="304"/>
      <c r="I140" s="398"/>
      <c r="J140" s="390"/>
      <c r="K140" s="390"/>
    </row>
    <row r="141" spans="1:11" ht="21.95" customHeight="1">
      <c r="A141" s="239" t="s">
        <v>163</v>
      </c>
      <c r="B141" s="230" t="s">
        <v>175</v>
      </c>
      <c r="C141" s="231" t="s">
        <v>0</v>
      </c>
      <c r="D141" s="232">
        <v>1</v>
      </c>
      <c r="E141" s="224"/>
      <c r="F141" s="225"/>
      <c r="G141" s="237"/>
      <c r="H141" s="304"/>
      <c r="I141" s="398"/>
      <c r="J141" s="390"/>
      <c r="K141" s="390"/>
    </row>
    <row r="142" spans="1:11" ht="21.95" customHeight="1">
      <c r="A142" s="239" t="s">
        <v>164</v>
      </c>
      <c r="B142" s="241" t="s">
        <v>177</v>
      </c>
      <c r="C142" s="242" t="s">
        <v>0</v>
      </c>
      <c r="D142" s="232">
        <v>1</v>
      </c>
      <c r="E142" s="224"/>
      <c r="F142" s="225"/>
      <c r="G142" s="237"/>
      <c r="H142" s="304"/>
      <c r="I142" s="398"/>
      <c r="J142" s="390"/>
      <c r="K142" s="390"/>
    </row>
    <row r="143" spans="1:11" ht="21.95" customHeight="1">
      <c r="A143" s="239">
        <v>13</v>
      </c>
      <c r="B143" s="230" t="s">
        <v>356</v>
      </c>
      <c r="C143" s="231"/>
      <c r="D143" s="232"/>
      <c r="E143" s="224"/>
      <c r="F143" s="240"/>
      <c r="G143" s="237"/>
      <c r="H143" s="304"/>
      <c r="I143" s="398"/>
      <c r="J143" s="390"/>
      <c r="K143" s="390"/>
    </row>
    <row r="144" spans="1:11" ht="35.1" customHeight="1">
      <c r="A144" s="239" t="s">
        <v>308</v>
      </c>
      <c r="B144" s="230" t="s">
        <v>309</v>
      </c>
      <c r="C144" s="231" t="s">
        <v>127</v>
      </c>
      <c r="D144" s="232">
        <v>1</v>
      </c>
      <c r="E144" s="224"/>
      <c r="F144" s="225"/>
      <c r="G144" s="237" t="s">
        <v>310</v>
      </c>
      <c r="H144" s="304"/>
      <c r="I144" s="398"/>
      <c r="J144" s="390"/>
      <c r="K144" s="390"/>
    </row>
    <row r="145" spans="1:11" ht="21.95" customHeight="1">
      <c r="A145" s="239" t="s">
        <v>161</v>
      </c>
      <c r="B145" s="230" t="s">
        <v>345</v>
      </c>
      <c r="C145" s="231" t="s">
        <v>127</v>
      </c>
      <c r="D145" s="232">
        <v>1</v>
      </c>
      <c r="E145" s="224"/>
      <c r="F145" s="225"/>
      <c r="G145" s="237" t="s">
        <v>312</v>
      </c>
      <c r="H145" s="304"/>
      <c r="I145" s="398"/>
      <c r="J145" s="390"/>
      <c r="K145" s="390"/>
    </row>
    <row r="146" spans="1:11" ht="21.95" customHeight="1">
      <c r="A146" s="239" t="s">
        <v>160</v>
      </c>
      <c r="B146" s="230" t="s">
        <v>340</v>
      </c>
      <c r="C146" s="231" t="s">
        <v>127</v>
      </c>
      <c r="D146" s="232">
        <v>2</v>
      </c>
      <c r="E146" s="224"/>
      <c r="F146" s="225"/>
      <c r="G146" s="237" t="s">
        <v>312</v>
      </c>
      <c r="H146" s="304"/>
      <c r="I146" s="398"/>
      <c r="J146" s="390"/>
      <c r="K146" s="390"/>
    </row>
    <row r="147" spans="1:11" ht="35.1" customHeight="1">
      <c r="A147" s="239" t="s">
        <v>162</v>
      </c>
      <c r="B147" s="230" t="s">
        <v>346</v>
      </c>
      <c r="C147" s="231" t="s">
        <v>127</v>
      </c>
      <c r="D147" s="232">
        <v>1</v>
      </c>
      <c r="E147" s="224"/>
      <c r="F147" s="225"/>
      <c r="G147" s="237" t="s">
        <v>312</v>
      </c>
      <c r="H147" s="304"/>
      <c r="I147" s="398"/>
      <c r="J147" s="390"/>
      <c r="K147" s="390"/>
    </row>
    <row r="148" spans="1:11" ht="21.95" customHeight="1">
      <c r="A148" s="239" t="s">
        <v>163</v>
      </c>
      <c r="B148" s="241" t="s">
        <v>173</v>
      </c>
      <c r="C148" s="242" t="s">
        <v>0</v>
      </c>
      <c r="D148" s="232">
        <v>1</v>
      </c>
      <c r="E148" s="224"/>
      <c r="F148" s="225"/>
      <c r="G148" s="237"/>
      <c r="H148" s="304"/>
      <c r="I148" s="398"/>
      <c r="J148" s="390"/>
      <c r="K148" s="390"/>
    </row>
    <row r="149" spans="1:11" ht="21.95" customHeight="1">
      <c r="A149" s="239" t="s">
        <v>164</v>
      </c>
      <c r="B149" s="241" t="s">
        <v>175</v>
      </c>
      <c r="C149" s="242" t="s">
        <v>0</v>
      </c>
      <c r="D149" s="232">
        <v>1</v>
      </c>
      <c r="E149" s="224"/>
      <c r="F149" s="225"/>
      <c r="G149" s="237"/>
      <c r="H149" s="304"/>
      <c r="I149" s="398"/>
      <c r="J149" s="390"/>
      <c r="K149" s="390"/>
    </row>
    <row r="150" spans="1:11" ht="21.95" customHeight="1">
      <c r="A150" s="239">
        <v>14</v>
      </c>
      <c r="B150" s="230" t="s">
        <v>357</v>
      </c>
      <c r="C150" s="231"/>
      <c r="D150" s="232"/>
      <c r="E150" s="224"/>
      <c r="F150" s="240"/>
      <c r="G150" s="237"/>
      <c r="H150" s="304"/>
      <c r="I150" s="398"/>
      <c r="J150" s="390"/>
      <c r="K150" s="390"/>
    </row>
    <row r="151" spans="1:11" ht="35.1" customHeight="1">
      <c r="A151" s="239" t="s">
        <v>308</v>
      </c>
      <c r="B151" s="230" t="s">
        <v>309</v>
      </c>
      <c r="C151" s="231" t="s">
        <v>127</v>
      </c>
      <c r="D151" s="232">
        <v>1</v>
      </c>
      <c r="E151" s="224"/>
      <c r="F151" s="225"/>
      <c r="G151" s="237" t="s">
        <v>310</v>
      </c>
      <c r="H151" s="304"/>
      <c r="I151" s="398"/>
      <c r="J151" s="390"/>
      <c r="K151" s="390"/>
    </row>
    <row r="152" spans="1:11" ht="21.95" customHeight="1">
      <c r="A152" s="239" t="s">
        <v>161</v>
      </c>
      <c r="B152" s="230" t="s">
        <v>1149</v>
      </c>
      <c r="C152" s="231" t="s">
        <v>127</v>
      </c>
      <c r="D152" s="232">
        <v>1</v>
      </c>
      <c r="E152" s="224"/>
      <c r="F152" s="225"/>
      <c r="G152" s="237" t="s">
        <v>312</v>
      </c>
      <c r="H152" s="304"/>
      <c r="I152" s="398"/>
      <c r="J152" s="390"/>
      <c r="K152" s="390"/>
    </row>
    <row r="153" spans="1:11" ht="21.95" customHeight="1">
      <c r="A153" s="239" t="s">
        <v>160</v>
      </c>
      <c r="B153" s="230" t="s">
        <v>311</v>
      </c>
      <c r="C153" s="231" t="s">
        <v>127</v>
      </c>
      <c r="D153" s="232">
        <v>1</v>
      </c>
      <c r="E153" s="224"/>
      <c r="F153" s="225"/>
      <c r="G153" s="237" t="s">
        <v>312</v>
      </c>
      <c r="H153" s="304"/>
      <c r="I153" s="398"/>
      <c r="J153" s="390"/>
      <c r="K153" s="390"/>
    </row>
    <row r="154" spans="1:11" ht="21.95" customHeight="1">
      <c r="A154" s="239" t="s">
        <v>160</v>
      </c>
      <c r="B154" s="230" t="s">
        <v>313</v>
      </c>
      <c r="C154" s="231" t="s">
        <v>127</v>
      </c>
      <c r="D154" s="232">
        <v>1</v>
      </c>
      <c r="E154" s="224"/>
      <c r="F154" s="225"/>
      <c r="G154" s="237" t="s">
        <v>312</v>
      </c>
      <c r="H154" s="304"/>
      <c r="I154" s="398"/>
      <c r="J154" s="390"/>
      <c r="K154" s="390"/>
    </row>
    <row r="155" spans="1:11" ht="21.95" customHeight="1">
      <c r="A155" s="239" t="s">
        <v>162</v>
      </c>
      <c r="B155" s="230" t="s">
        <v>314</v>
      </c>
      <c r="C155" s="231" t="s">
        <v>127</v>
      </c>
      <c r="D155" s="232">
        <v>1</v>
      </c>
      <c r="E155" s="224"/>
      <c r="F155" s="225"/>
      <c r="G155" s="237" t="s">
        <v>312</v>
      </c>
      <c r="H155" s="304"/>
      <c r="I155" s="398"/>
      <c r="J155" s="390"/>
      <c r="K155" s="390"/>
    </row>
    <row r="156" spans="1:11" ht="21.95" customHeight="1">
      <c r="A156" s="239" t="s">
        <v>163</v>
      </c>
      <c r="B156" s="230" t="s">
        <v>173</v>
      </c>
      <c r="C156" s="231" t="s">
        <v>0</v>
      </c>
      <c r="D156" s="232">
        <v>1</v>
      </c>
      <c r="E156" s="224"/>
      <c r="F156" s="225"/>
      <c r="G156" s="243"/>
      <c r="H156" s="304"/>
      <c r="I156" s="398"/>
      <c r="J156" s="390"/>
      <c r="K156" s="390"/>
    </row>
    <row r="157" spans="1:11" ht="21.95" customHeight="1">
      <c r="A157" s="239" t="s">
        <v>164</v>
      </c>
      <c r="B157" s="230" t="s">
        <v>175</v>
      </c>
      <c r="C157" s="231" t="s">
        <v>0</v>
      </c>
      <c r="D157" s="232">
        <v>1</v>
      </c>
      <c r="E157" s="224"/>
      <c r="F157" s="225"/>
      <c r="G157" s="237"/>
      <c r="H157" s="304"/>
      <c r="I157" s="398"/>
      <c r="J157" s="390"/>
      <c r="K157" s="390"/>
    </row>
    <row r="158" spans="1:11" ht="21.95" customHeight="1">
      <c r="A158" s="239" t="s">
        <v>165</v>
      </c>
      <c r="B158" s="241" t="s">
        <v>177</v>
      </c>
      <c r="C158" s="242" t="s">
        <v>0</v>
      </c>
      <c r="D158" s="232">
        <v>1</v>
      </c>
      <c r="E158" s="224"/>
      <c r="F158" s="225"/>
      <c r="G158" s="237"/>
      <c r="H158" s="304"/>
      <c r="I158" s="398"/>
      <c r="J158" s="390"/>
      <c r="K158" s="390"/>
    </row>
    <row r="159" spans="1:11" ht="21.95" customHeight="1">
      <c r="A159" s="239">
        <v>15</v>
      </c>
      <c r="B159" s="230" t="s">
        <v>358</v>
      </c>
      <c r="C159" s="231"/>
      <c r="D159" s="232"/>
      <c r="E159" s="224"/>
      <c r="F159" s="240"/>
      <c r="G159" s="237"/>
      <c r="H159" s="304"/>
      <c r="I159" s="398"/>
      <c r="J159" s="390"/>
      <c r="K159" s="390"/>
    </row>
    <row r="160" spans="1:11" ht="35.1" customHeight="1">
      <c r="A160" s="239" t="s">
        <v>308</v>
      </c>
      <c r="B160" s="230" t="s">
        <v>309</v>
      </c>
      <c r="C160" s="231" t="s">
        <v>127</v>
      </c>
      <c r="D160" s="232">
        <v>1</v>
      </c>
      <c r="E160" s="224"/>
      <c r="F160" s="225"/>
      <c r="G160" s="237" t="s">
        <v>310</v>
      </c>
      <c r="H160" s="304"/>
      <c r="I160" s="398"/>
      <c r="J160" s="390"/>
      <c r="K160" s="390"/>
    </row>
    <row r="161" spans="1:11" ht="21.95" customHeight="1">
      <c r="A161" s="239" t="s">
        <v>161</v>
      </c>
      <c r="B161" s="230" t="s">
        <v>331</v>
      </c>
      <c r="C161" s="231" t="s">
        <v>127</v>
      </c>
      <c r="D161" s="232">
        <v>1</v>
      </c>
      <c r="E161" s="224"/>
      <c r="F161" s="225"/>
      <c r="G161" s="237" t="s">
        <v>312</v>
      </c>
      <c r="H161" s="304"/>
      <c r="I161" s="398"/>
      <c r="J161" s="390"/>
      <c r="K161" s="390"/>
    </row>
    <row r="162" spans="1:11" ht="21.95" customHeight="1">
      <c r="A162" s="239" t="s">
        <v>160</v>
      </c>
      <c r="B162" s="230" t="s">
        <v>333</v>
      </c>
      <c r="C162" s="231" t="s">
        <v>127</v>
      </c>
      <c r="D162" s="232">
        <v>2</v>
      </c>
      <c r="E162" s="224"/>
      <c r="F162" s="225"/>
      <c r="G162" s="237" t="s">
        <v>312</v>
      </c>
      <c r="H162" s="304"/>
      <c r="I162" s="398"/>
      <c r="J162" s="390"/>
      <c r="K162" s="390"/>
    </row>
    <row r="163" spans="1:11" ht="35.1" customHeight="1">
      <c r="A163" s="239" t="s">
        <v>162</v>
      </c>
      <c r="B163" s="230" t="s">
        <v>359</v>
      </c>
      <c r="C163" s="231" t="s">
        <v>127</v>
      </c>
      <c r="D163" s="232">
        <v>2</v>
      </c>
      <c r="E163" s="224"/>
      <c r="F163" s="225"/>
      <c r="G163" s="237" t="s">
        <v>312</v>
      </c>
      <c r="H163" s="304"/>
      <c r="I163" s="398"/>
      <c r="J163" s="390"/>
      <c r="K163" s="390"/>
    </row>
    <row r="164" spans="1:11" ht="21.95" customHeight="1">
      <c r="A164" s="239" t="s">
        <v>163</v>
      </c>
      <c r="B164" s="230" t="s">
        <v>322</v>
      </c>
      <c r="C164" s="231" t="s">
        <v>127</v>
      </c>
      <c r="D164" s="232">
        <v>2</v>
      </c>
      <c r="E164" s="224"/>
      <c r="F164" s="225"/>
      <c r="G164" s="237" t="s">
        <v>312</v>
      </c>
      <c r="H164" s="304"/>
      <c r="I164" s="398"/>
      <c r="J164" s="390"/>
      <c r="K164" s="390"/>
    </row>
    <row r="165" spans="1:11" ht="21.95" customHeight="1">
      <c r="A165" s="239" t="s">
        <v>164</v>
      </c>
      <c r="B165" s="230" t="s">
        <v>323</v>
      </c>
      <c r="C165" s="231" t="s">
        <v>127</v>
      </c>
      <c r="D165" s="232">
        <v>2</v>
      </c>
      <c r="E165" s="224"/>
      <c r="F165" s="225"/>
      <c r="G165" s="237" t="s">
        <v>168</v>
      </c>
      <c r="H165" s="304"/>
      <c r="I165" s="398"/>
      <c r="J165" s="390"/>
      <c r="K165" s="390"/>
    </row>
    <row r="166" spans="1:11" ht="21.95" customHeight="1">
      <c r="A166" s="239" t="s">
        <v>165</v>
      </c>
      <c r="B166" s="230" t="s">
        <v>324</v>
      </c>
      <c r="C166" s="231" t="s">
        <v>127</v>
      </c>
      <c r="D166" s="232">
        <v>2</v>
      </c>
      <c r="E166" s="224"/>
      <c r="F166" s="225"/>
      <c r="G166" s="237" t="s">
        <v>168</v>
      </c>
      <c r="H166" s="304"/>
      <c r="I166" s="398"/>
      <c r="J166" s="390"/>
      <c r="K166" s="390"/>
    </row>
    <row r="167" spans="1:11" ht="21.95" customHeight="1">
      <c r="A167" s="239" t="s">
        <v>166</v>
      </c>
      <c r="B167" s="230" t="s">
        <v>325</v>
      </c>
      <c r="C167" s="231" t="s">
        <v>127</v>
      </c>
      <c r="D167" s="232">
        <v>2</v>
      </c>
      <c r="E167" s="224"/>
      <c r="F167" s="225"/>
      <c r="G167" s="237" t="s">
        <v>168</v>
      </c>
      <c r="H167" s="304"/>
      <c r="I167" s="398"/>
      <c r="J167" s="390"/>
      <c r="K167" s="390"/>
    </row>
    <row r="168" spans="1:11" ht="21.95" customHeight="1">
      <c r="A168" s="239" t="s">
        <v>167</v>
      </c>
      <c r="B168" s="230" t="s">
        <v>326</v>
      </c>
      <c r="C168" s="231" t="s">
        <v>127</v>
      </c>
      <c r="D168" s="232">
        <v>2</v>
      </c>
      <c r="E168" s="224"/>
      <c r="F168" s="225"/>
      <c r="G168" s="237" t="s">
        <v>168</v>
      </c>
      <c r="H168" s="304"/>
      <c r="I168" s="398"/>
      <c r="J168" s="390"/>
      <c r="K168" s="390"/>
    </row>
    <row r="169" spans="1:11" ht="21.95" customHeight="1">
      <c r="A169" s="239" t="s">
        <v>169</v>
      </c>
      <c r="B169" s="230" t="s">
        <v>173</v>
      </c>
      <c r="C169" s="231" t="s">
        <v>0</v>
      </c>
      <c r="D169" s="232">
        <v>1</v>
      </c>
      <c r="E169" s="224"/>
      <c r="F169" s="225"/>
      <c r="G169" s="243"/>
      <c r="H169" s="304"/>
      <c r="I169" s="398"/>
      <c r="J169" s="390"/>
      <c r="K169" s="390"/>
    </row>
    <row r="170" spans="1:11" ht="21.95" customHeight="1">
      <c r="A170" s="239" t="s">
        <v>170</v>
      </c>
      <c r="B170" s="230" t="s">
        <v>175</v>
      </c>
      <c r="C170" s="231" t="s">
        <v>0</v>
      </c>
      <c r="D170" s="232">
        <v>1</v>
      </c>
      <c r="E170" s="224"/>
      <c r="F170" s="225"/>
      <c r="G170" s="243"/>
      <c r="H170" s="304"/>
      <c r="I170" s="398"/>
      <c r="J170" s="390"/>
      <c r="K170" s="390"/>
    </row>
    <row r="171" spans="1:11" ht="21.95" customHeight="1">
      <c r="A171" s="239" t="s">
        <v>171</v>
      </c>
      <c r="B171" s="230" t="s">
        <v>177</v>
      </c>
      <c r="C171" s="231" t="s">
        <v>0</v>
      </c>
      <c r="D171" s="232">
        <v>1</v>
      </c>
      <c r="E171" s="224"/>
      <c r="F171" s="225"/>
      <c r="G171" s="243"/>
      <c r="H171" s="304"/>
      <c r="I171" s="398"/>
      <c r="J171" s="390"/>
      <c r="K171" s="390"/>
    </row>
    <row r="172" spans="1:11" ht="21.95" customHeight="1">
      <c r="A172" s="239">
        <v>16</v>
      </c>
      <c r="B172" s="230" t="s">
        <v>360</v>
      </c>
      <c r="C172" s="231"/>
      <c r="D172" s="232"/>
      <c r="E172" s="224"/>
      <c r="F172" s="240"/>
      <c r="G172" s="237"/>
      <c r="H172" s="304"/>
      <c r="I172" s="398"/>
      <c r="J172" s="390"/>
      <c r="K172" s="390"/>
    </row>
    <row r="173" spans="1:11" ht="35.1" customHeight="1">
      <c r="A173" s="239" t="s">
        <v>308</v>
      </c>
      <c r="B173" s="230" t="s">
        <v>309</v>
      </c>
      <c r="C173" s="231" t="s">
        <v>127</v>
      </c>
      <c r="D173" s="232">
        <v>1</v>
      </c>
      <c r="E173" s="224"/>
      <c r="F173" s="225"/>
      <c r="G173" s="237" t="s">
        <v>310</v>
      </c>
      <c r="H173" s="304"/>
      <c r="I173" s="398"/>
      <c r="J173" s="390"/>
      <c r="K173" s="390"/>
    </row>
    <row r="174" spans="1:11" ht="21.95" customHeight="1">
      <c r="A174" s="239" t="s">
        <v>161</v>
      </c>
      <c r="B174" s="230" t="s">
        <v>331</v>
      </c>
      <c r="C174" s="231" t="s">
        <v>127</v>
      </c>
      <c r="D174" s="232">
        <v>1</v>
      </c>
      <c r="E174" s="224"/>
      <c r="F174" s="225"/>
      <c r="G174" s="237" t="s">
        <v>312</v>
      </c>
      <c r="H174" s="304"/>
      <c r="I174" s="398"/>
      <c r="J174" s="390"/>
      <c r="K174" s="390"/>
    </row>
    <row r="175" spans="1:11" ht="21.95" customHeight="1">
      <c r="A175" s="239" t="s">
        <v>160</v>
      </c>
      <c r="B175" s="230" t="s">
        <v>333</v>
      </c>
      <c r="C175" s="231" t="s">
        <v>127</v>
      </c>
      <c r="D175" s="232">
        <v>4</v>
      </c>
      <c r="E175" s="224"/>
      <c r="F175" s="225"/>
      <c r="G175" s="237" t="s">
        <v>312</v>
      </c>
      <c r="H175" s="304"/>
      <c r="I175" s="398"/>
      <c r="J175" s="390"/>
      <c r="K175" s="390"/>
    </row>
    <row r="176" spans="1:11" ht="21.95" customHeight="1">
      <c r="A176" s="239" t="s">
        <v>162</v>
      </c>
      <c r="B176" s="230" t="s">
        <v>173</v>
      </c>
      <c r="C176" s="231" t="s">
        <v>0</v>
      </c>
      <c r="D176" s="232">
        <v>1</v>
      </c>
      <c r="E176" s="224"/>
      <c r="F176" s="225"/>
      <c r="G176" s="243"/>
      <c r="H176" s="304"/>
      <c r="I176" s="398"/>
      <c r="J176" s="390"/>
      <c r="K176" s="390"/>
    </row>
    <row r="177" spans="1:11" ht="21.95" customHeight="1">
      <c r="A177" s="239" t="s">
        <v>163</v>
      </c>
      <c r="B177" s="241" t="s">
        <v>175</v>
      </c>
      <c r="C177" s="242" t="s">
        <v>0</v>
      </c>
      <c r="D177" s="232">
        <v>1</v>
      </c>
      <c r="E177" s="224"/>
      <c r="F177" s="225"/>
      <c r="G177" s="237"/>
      <c r="H177" s="304"/>
      <c r="I177" s="398"/>
      <c r="J177" s="390"/>
      <c r="K177" s="390"/>
    </row>
    <row r="178" spans="1:11" ht="21.95" customHeight="1">
      <c r="A178" s="239" t="s">
        <v>164</v>
      </c>
      <c r="B178" s="241" t="s">
        <v>177</v>
      </c>
      <c r="C178" s="242" t="s">
        <v>0</v>
      </c>
      <c r="D178" s="232">
        <v>1</v>
      </c>
      <c r="E178" s="224"/>
      <c r="F178" s="225"/>
      <c r="G178" s="237"/>
      <c r="H178" s="304"/>
      <c r="I178" s="398"/>
      <c r="J178" s="390"/>
      <c r="K178" s="390"/>
    </row>
    <row r="179" spans="1:11" ht="21.95" customHeight="1">
      <c r="A179" s="239">
        <v>17</v>
      </c>
      <c r="B179" s="230" t="s">
        <v>361</v>
      </c>
      <c r="C179" s="231"/>
      <c r="D179" s="232"/>
      <c r="E179" s="224"/>
      <c r="F179" s="240"/>
      <c r="G179" s="237"/>
      <c r="H179" s="304"/>
      <c r="I179" s="398"/>
      <c r="J179" s="390"/>
      <c r="K179" s="390"/>
    </row>
    <row r="180" spans="1:11" ht="35.1" customHeight="1">
      <c r="A180" s="239" t="s">
        <v>308</v>
      </c>
      <c r="B180" s="230" t="s">
        <v>309</v>
      </c>
      <c r="C180" s="231" t="s">
        <v>127</v>
      </c>
      <c r="D180" s="232">
        <v>1</v>
      </c>
      <c r="E180" s="224"/>
      <c r="F180" s="225"/>
      <c r="G180" s="237" t="s">
        <v>310</v>
      </c>
      <c r="H180" s="304"/>
      <c r="I180" s="398"/>
      <c r="J180" s="390"/>
      <c r="K180" s="390"/>
    </row>
    <row r="181" spans="1:11" ht="21.95" customHeight="1">
      <c r="A181" s="239" t="s">
        <v>161</v>
      </c>
      <c r="B181" s="230" t="s">
        <v>339</v>
      </c>
      <c r="C181" s="231" t="s">
        <v>127</v>
      </c>
      <c r="D181" s="232">
        <v>1</v>
      </c>
      <c r="E181" s="224"/>
      <c r="F181" s="225"/>
      <c r="G181" s="237" t="s">
        <v>312</v>
      </c>
      <c r="H181" s="304"/>
      <c r="I181" s="398"/>
      <c r="J181" s="390"/>
      <c r="K181" s="390"/>
    </row>
    <row r="182" spans="1:11" ht="21.95" customHeight="1">
      <c r="A182" s="239" t="s">
        <v>160</v>
      </c>
      <c r="B182" s="230" t="s">
        <v>340</v>
      </c>
      <c r="C182" s="231" t="s">
        <v>127</v>
      </c>
      <c r="D182" s="232">
        <v>3</v>
      </c>
      <c r="E182" s="224"/>
      <c r="F182" s="225"/>
      <c r="G182" s="237" t="s">
        <v>312</v>
      </c>
      <c r="H182" s="304"/>
      <c r="I182" s="398"/>
      <c r="J182" s="390"/>
      <c r="K182" s="390"/>
    </row>
    <row r="183" spans="1:11" ht="21.95" customHeight="1">
      <c r="A183" s="239" t="s">
        <v>162</v>
      </c>
      <c r="B183" s="230" t="s">
        <v>173</v>
      </c>
      <c r="C183" s="231" t="s">
        <v>0</v>
      </c>
      <c r="D183" s="232">
        <v>1</v>
      </c>
      <c r="E183" s="224"/>
      <c r="F183" s="225"/>
      <c r="G183" s="237"/>
      <c r="H183" s="304"/>
      <c r="I183" s="398"/>
      <c r="J183" s="390"/>
      <c r="K183" s="390"/>
    </row>
    <row r="184" spans="1:11" ht="21.95" customHeight="1">
      <c r="A184" s="239" t="s">
        <v>163</v>
      </c>
      <c r="B184" s="230" t="s">
        <v>175</v>
      </c>
      <c r="C184" s="231" t="s">
        <v>0</v>
      </c>
      <c r="D184" s="232">
        <v>1</v>
      </c>
      <c r="E184" s="224"/>
      <c r="F184" s="225"/>
      <c r="G184" s="237"/>
      <c r="H184" s="304"/>
      <c r="I184" s="398"/>
      <c r="J184" s="390"/>
      <c r="K184" s="390"/>
    </row>
    <row r="185" spans="1:11" ht="21.95" customHeight="1">
      <c r="A185" s="239" t="s">
        <v>164</v>
      </c>
      <c r="B185" s="241" t="s">
        <v>177</v>
      </c>
      <c r="C185" s="242" t="s">
        <v>0</v>
      </c>
      <c r="D185" s="232">
        <v>1</v>
      </c>
      <c r="E185" s="224"/>
      <c r="F185" s="225"/>
      <c r="G185" s="237"/>
      <c r="H185" s="304"/>
      <c r="I185" s="398"/>
      <c r="J185" s="390"/>
      <c r="K185" s="390"/>
    </row>
    <row r="186" spans="1:11" ht="21.95" customHeight="1">
      <c r="A186" s="239">
        <v>18</v>
      </c>
      <c r="B186" s="230" t="s">
        <v>362</v>
      </c>
      <c r="C186" s="231"/>
      <c r="D186" s="232"/>
      <c r="E186" s="224"/>
      <c r="F186" s="240"/>
      <c r="G186" s="237"/>
      <c r="H186" s="304"/>
      <c r="I186" s="398"/>
      <c r="J186" s="390"/>
      <c r="K186" s="390"/>
    </row>
    <row r="187" spans="1:11" ht="35.1" customHeight="1">
      <c r="A187" s="239" t="s">
        <v>308</v>
      </c>
      <c r="B187" s="230" t="s">
        <v>309</v>
      </c>
      <c r="C187" s="231" t="s">
        <v>127</v>
      </c>
      <c r="D187" s="232">
        <v>1</v>
      </c>
      <c r="E187" s="224"/>
      <c r="F187" s="225"/>
      <c r="G187" s="237" t="s">
        <v>310</v>
      </c>
      <c r="H187" s="304"/>
      <c r="I187" s="398"/>
      <c r="J187" s="390"/>
      <c r="K187" s="390"/>
    </row>
    <row r="188" spans="1:11" ht="21.95" customHeight="1">
      <c r="A188" s="239" t="s">
        <v>161</v>
      </c>
      <c r="B188" s="230" t="s">
        <v>352</v>
      </c>
      <c r="C188" s="231" t="s">
        <v>127</v>
      </c>
      <c r="D188" s="232">
        <v>1</v>
      </c>
      <c r="E188" s="224"/>
      <c r="F188" s="225"/>
      <c r="G188" s="237" t="s">
        <v>312</v>
      </c>
      <c r="H188" s="304"/>
      <c r="I188" s="398"/>
      <c r="J188" s="390"/>
      <c r="K188" s="390"/>
    </row>
    <row r="189" spans="1:11" ht="21.95" customHeight="1">
      <c r="A189" s="239" t="s">
        <v>160</v>
      </c>
      <c r="B189" s="230" t="s">
        <v>173</v>
      </c>
      <c r="C189" s="231" t="s">
        <v>0</v>
      </c>
      <c r="D189" s="232">
        <v>1</v>
      </c>
      <c r="E189" s="224"/>
      <c r="F189" s="225"/>
      <c r="G189" s="237"/>
      <c r="H189" s="304"/>
      <c r="I189" s="398"/>
      <c r="J189" s="390"/>
      <c r="K189" s="390"/>
    </row>
    <row r="190" spans="1:11" ht="21.95" customHeight="1">
      <c r="A190" s="239" t="s">
        <v>162</v>
      </c>
      <c r="B190" s="230" t="s">
        <v>175</v>
      </c>
      <c r="C190" s="231" t="s">
        <v>0</v>
      </c>
      <c r="D190" s="232">
        <v>1</v>
      </c>
      <c r="E190" s="224"/>
      <c r="F190" s="225"/>
      <c r="G190" s="237"/>
      <c r="H190" s="304"/>
      <c r="I190" s="398"/>
      <c r="J190" s="390"/>
      <c r="K190" s="390"/>
    </row>
    <row r="191" spans="1:11" ht="21.95" customHeight="1">
      <c r="A191" s="239" t="s">
        <v>163</v>
      </c>
      <c r="B191" s="241" t="s">
        <v>177</v>
      </c>
      <c r="C191" s="242" t="s">
        <v>0</v>
      </c>
      <c r="D191" s="232">
        <v>1</v>
      </c>
      <c r="E191" s="224"/>
      <c r="F191" s="225"/>
      <c r="G191" s="237"/>
      <c r="H191" s="304"/>
      <c r="I191" s="398"/>
      <c r="J191" s="390"/>
      <c r="K191" s="390"/>
    </row>
    <row r="192" spans="1:11" ht="21.95" customHeight="1">
      <c r="A192" s="239">
        <v>19</v>
      </c>
      <c r="B192" s="230" t="s">
        <v>363</v>
      </c>
      <c r="C192" s="231"/>
      <c r="D192" s="232"/>
      <c r="E192" s="224"/>
      <c r="F192" s="240"/>
      <c r="G192" s="237"/>
      <c r="H192" s="304"/>
      <c r="I192" s="398"/>
      <c r="J192" s="390"/>
      <c r="K192" s="390"/>
    </row>
    <row r="193" spans="1:11" ht="35.1" customHeight="1">
      <c r="A193" s="239" t="s">
        <v>308</v>
      </c>
      <c r="B193" s="230" t="s">
        <v>309</v>
      </c>
      <c r="C193" s="231" t="s">
        <v>127</v>
      </c>
      <c r="D193" s="232">
        <v>1</v>
      </c>
      <c r="E193" s="224"/>
      <c r="F193" s="225"/>
      <c r="G193" s="237" t="s">
        <v>310</v>
      </c>
      <c r="H193" s="304"/>
      <c r="I193" s="398"/>
      <c r="J193" s="390"/>
      <c r="K193" s="390"/>
    </row>
    <row r="194" spans="1:11" ht="21.95" customHeight="1">
      <c r="A194" s="239" t="s">
        <v>161</v>
      </c>
      <c r="B194" s="230" t="s">
        <v>350</v>
      </c>
      <c r="C194" s="231" t="s">
        <v>127</v>
      </c>
      <c r="D194" s="232">
        <v>1</v>
      </c>
      <c r="E194" s="224"/>
      <c r="F194" s="225"/>
      <c r="G194" s="237" t="s">
        <v>312</v>
      </c>
      <c r="H194" s="304"/>
      <c r="I194" s="398"/>
      <c r="J194" s="390"/>
      <c r="K194" s="390"/>
    </row>
    <row r="195" spans="1:11" ht="21.95" customHeight="1">
      <c r="A195" s="239" t="s">
        <v>160</v>
      </c>
      <c r="B195" s="230" t="s">
        <v>331</v>
      </c>
      <c r="C195" s="231" t="s">
        <v>127</v>
      </c>
      <c r="D195" s="232">
        <v>1</v>
      </c>
      <c r="E195" s="224"/>
      <c r="F195" s="225"/>
      <c r="G195" s="237" t="s">
        <v>312</v>
      </c>
      <c r="H195" s="304"/>
      <c r="I195" s="398"/>
      <c r="J195" s="390"/>
      <c r="K195" s="390"/>
    </row>
    <row r="196" spans="1:11" ht="21.95" customHeight="1">
      <c r="A196" s="239" t="s">
        <v>162</v>
      </c>
      <c r="B196" s="230" t="s">
        <v>333</v>
      </c>
      <c r="C196" s="231" t="s">
        <v>127</v>
      </c>
      <c r="D196" s="232">
        <v>1</v>
      </c>
      <c r="E196" s="224"/>
      <c r="F196" s="225"/>
      <c r="G196" s="237" t="s">
        <v>312</v>
      </c>
      <c r="H196" s="304"/>
      <c r="I196" s="398"/>
      <c r="J196" s="390"/>
      <c r="K196" s="390"/>
    </row>
    <row r="197" spans="1:11" ht="21.95" customHeight="1">
      <c r="A197" s="239" t="s">
        <v>163</v>
      </c>
      <c r="B197" s="230" t="s">
        <v>173</v>
      </c>
      <c r="C197" s="231" t="s">
        <v>0</v>
      </c>
      <c r="D197" s="232">
        <v>1</v>
      </c>
      <c r="E197" s="224"/>
      <c r="F197" s="225"/>
      <c r="G197" s="237"/>
      <c r="H197" s="304"/>
      <c r="I197" s="398"/>
      <c r="J197" s="390"/>
      <c r="K197" s="390"/>
    </row>
    <row r="198" spans="1:11" ht="21.95" customHeight="1">
      <c r="A198" s="239" t="s">
        <v>164</v>
      </c>
      <c r="B198" s="230" t="s">
        <v>175</v>
      </c>
      <c r="C198" s="231" t="s">
        <v>0</v>
      </c>
      <c r="D198" s="232">
        <v>1</v>
      </c>
      <c r="E198" s="224"/>
      <c r="F198" s="225"/>
      <c r="G198" s="237"/>
      <c r="H198" s="304"/>
      <c r="I198" s="398"/>
      <c r="J198" s="390"/>
      <c r="K198" s="390"/>
    </row>
    <row r="199" spans="1:11" ht="21.95" customHeight="1">
      <c r="A199" s="239" t="s">
        <v>165</v>
      </c>
      <c r="B199" s="230" t="s">
        <v>177</v>
      </c>
      <c r="C199" s="231" t="s">
        <v>0</v>
      </c>
      <c r="D199" s="232">
        <v>1</v>
      </c>
      <c r="E199" s="224"/>
      <c r="F199" s="225"/>
      <c r="G199" s="237"/>
      <c r="H199" s="304"/>
      <c r="I199" s="398"/>
      <c r="J199" s="390"/>
      <c r="K199" s="390"/>
    </row>
    <row r="200" spans="1:11" ht="21.95" customHeight="1">
      <c r="A200" s="239">
        <v>20</v>
      </c>
      <c r="B200" s="230" t="s">
        <v>364</v>
      </c>
      <c r="C200" s="231"/>
      <c r="D200" s="232"/>
      <c r="E200" s="224"/>
      <c r="F200" s="240"/>
      <c r="G200" s="237"/>
      <c r="H200" s="304"/>
      <c r="I200" s="398"/>
      <c r="J200" s="390"/>
      <c r="K200" s="390"/>
    </row>
    <row r="201" spans="1:11" ht="35.1" customHeight="1">
      <c r="A201" s="239" t="s">
        <v>308</v>
      </c>
      <c r="B201" s="230" t="s">
        <v>309</v>
      </c>
      <c r="C201" s="231" t="s">
        <v>127</v>
      </c>
      <c r="D201" s="232">
        <v>1</v>
      </c>
      <c r="E201" s="224"/>
      <c r="F201" s="225"/>
      <c r="G201" s="237" t="s">
        <v>310</v>
      </c>
      <c r="H201" s="304"/>
      <c r="I201" s="398"/>
      <c r="J201" s="390"/>
      <c r="K201" s="390"/>
    </row>
    <row r="202" spans="1:11" ht="21.95" customHeight="1">
      <c r="A202" s="239" t="s">
        <v>161</v>
      </c>
      <c r="B202" s="230" t="s">
        <v>311</v>
      </c>
      <c r="C202" s="231" t="s">
        <v>127</v>
      </c>
      <c r="D202" s="232">
        <v>1</v>
      </c>
      <c r="E202" s="224"/>
      <c r="F202" s="225"/>
      <c r="G202" s="237" t="s">
        <v>312</v>
      </c>
      <c r="H202" s="304"/>
      <c r="I202" s="398"/>
      <c r="J202" s="390"/>
      <c r="K202" s="390"/>
    </row>
    <row r="203" spans="1:11" ht="21.95" customHeight="1">
      <c r="A203" s="239" t="s">
        <v>160</v>
      </c>
      <c r="B203" s="230" t="s">
        <v>342</v>
      </c>
      <c r="C203" s="231" t="s">
        <v>127</v>
      </c>
      <c r="D203" s="232">
        <v>2</v>
      </c>
      <c r="E203" s="224"/>
      <c r="F203" s="225"/>
      <c r="G203" s="237" t="s">
        <v>312</v>
      </c>
      <c r="H203" s="304"/>
      <c r="I203" s="398"/>
      <c r="J203" s="390"/>
      <c r="K203" s="390"/>
    </row>
    <row r="204" spans="1:11" ht="21.95" customHeight="1">
      <c r="A204" s="239" t="s">
        <v>162</v>
      </c>
      <c r="B204" s="230" t="s">
        <v>317</v>
      </c>
      <c r="C204" s="231" t="s">
        <v>127</v>
      </c>
      <c r="D204" s="232">
        <v>3</v>
      </c>
      <c r="E204" s="224"/>
      <c r="F204" s="225"/>
      <c r="G204" s="237" t="s">
        <v>318</v>
      </c>
      <c r="H204" s="304"/>
      <c r="I204" s="398"/>
      <c r="J204" s="390"/>
      <c r="K204" s="390"/>
    </row>
    <row r="205" spans="1:11" ht="21.95" customHeight="1">
      <c r="A205" s="239" t="s">
        <v>163</v>
      </c>
      <c r="B205" s="241" t="s">
        <v>319</v>
      </c>
      <c r="C205" s="242" t="s">
        <v>99</v>
      </c>
      <c r="D205" s="232">
        <v>3</v>
      </c>
      <c r="E205" s="224"/>
      <c r="F205" s="225"/>
      <c r="G205" s="237" t="s">
        <v>168</v>
      </c>
      <c r="H205" s="304"/>
      <c r="I205" s="398"/>
      <c r="J205" s="390"/>
      <c r="K205" s="390"/>
    </row>
    <row r="206" spans="1:11" ht="21.95" customHeight="1">
      <c r="A206" s="239" t="s">
        <v>164</v>
      </c>
      <c r="B206" s="241" t="s">
        <v>320</v>
      </c>
      <c r="C206" s="242" t="s">
        <v>127</v>
      </c>
      <c r="D206" s="232">
        <v>1</v>
      </c>
      <c r="E206" s="224"/>
      <c r="F206" s="225"/>
      <c r="G206" s="237" t="s">
        <v>321</v>
      </c>
      <c r="H206" s="304"/>
      <c r="I206" s="398"/>
      <c r="J206" s="390"/>
      <c r="K206" s="390"/>
    </row>
    <row r="207" spans="1:11" ht="21.95" customHeight="1">
      <c r="A207" s="239" t="s">
        <v>165</v>
      </c>
      <c r="B207" s="241" t="s">
        <v>173</v>
      </c>
      <c r="C207" s="242" t="s">
        <v>0</v>
      </c>
      <c r="D207" s="232">
        <v>1</v>
      </c>
      <c r="E207" s="224"/>
      <c r="F207" s="225"/>
      <c r="G207" s="237"/>
      <c r="H207" s="304"/>
      <c r="I207" s="398"/>
      <c r="J207" s="390"/>
      <c r="K207" s="390"/>
    </row>
    <row r="208" spans="1:11" ht="21.95" customHeight="1">
      <c r="A208" s="239" t="s">
        <v>166</v>
      </c>
      <c r="B208" s="241" t="s">
        <v>175</v>
      </c>
      <c r="C208" s="242" t="s">
        <v>0</v>
      </c>
      <c r="D208" s="232">
        <v>1</v>
      </c>
      <c r="E208" s="224"/>
      <c r="F208" s="225"/>
      <c r="G208" s="237"/>
      <c r="H208" s="304"/>
      <c r="I208" s="398"/>
      <c r="J208" s="390"/>
      <c r="K208" s="390"/>
    </row>
    <row r="209" spans="1:11" ht="21.95" customHeight="1">
      <c r="A209" s="239" t="s">
        <v>167</v>
      </c>
      <c r="B209" s="241" t="s">
        <v>177</v>
      </c>
      <c r="C209" s="242" t="s">
        <v>0</v>
      </c>
      <c r="D209" s="232">
        <v>1</v>
      </c>
      <c r="E209" s="224"/>
      <c r="F209" s="225"/>
      <c r="G209" s="237"/>
      <c r="H209" s="304"/>
      <c r="I209" s="398"/>
      <c r="J209" s="390"/>
      <c r="K209" s="390"/>
    </row>
    <row r="210" spans="1:11" ht="21.95" customHeight="1">
      <c r="A210" s="239">
        <v>21</v>
      </c>
      <c r="B210" s="230" t="s">
        <v>365</v>
      </c>
      <c r="C210" s="231"/>
      <c r="D210" s="232"/>
      <c r="E210" s="224"/>
      <c r="F210" s="240"/>
      <c r="G210" s="237"/>
      <c r="H210" s="304"/>
      <c r="I210" s="398"/>
      <c r="J210" s="390"/>
      <c r="K210" s="390"/>
    </row>
    <row r="211" spans="1:11" ht="35.1" customHeight="1">
      <c r="A211" s="239" t="s">
        <v>308</v>
      </c>
      <c r="B211" s="230" t="s">
        <v>309</v>
      </c>
      <c r="C211" s="231" t="s">
        <v>127</v>
      </c>
      <c r="D211" s="232">
        <v>1</v>
      </c>
      <c r="E211" s="224"/>
      <c r="F211" s="225"/>
      <c r="G211" s="237" t="s">
        <v>310</v>
      </c>
      <c r="H211" s="304"/>
      <c r="I211" s="398"/>
      <c r="J211" s="390"/>
      <c r="K211" s="390"/>
    </row>
    <row r="212" spans="1:11" ht="21.95" customHeight="1">
      <c r="A212" s="239" t="s">
        <v>161</v>
      </c>
      <c r="B212" s="230" t="s">
        <v>344</v>
      </c>
      <c r="C212" s="231" t="s">
        <v>127</v>
      </c>
      <c r="D212" s="232">
        <v>1</v>
      </c>
      <c r="E212" s="224"/>
      <c r="F212" s="225"/>
      <c r="G212" s="237" t="s">
        <v>312</v>
      </c>
      <c r="H212" s="304"/>
      <c r="I212" s="398"/>
      <c r="J212" s="390"/>
      <c r="K212" s="390"/>
    </row>
    <row r="213" spans="1:11" ht="21.95" customHeight="1">
      <c r="A213" s="239" t="s">
        <v>160</v>
      </c>
      <c r="B213" s="230" t="s">
        <v>340</v>
      </c>
      <c r="C213" s="231" t="s">
        <v>127</v>
      </c>
      <c r="D213" s="232">
        <v>9</v>
      </c>
      <c r="E213" s="224"/>
      <c r="F213" s="225"/>
      <c r="G213" s="237" t="s">
        <v>312</v>
      </c>
      <c r="H213" s="304"/>
      <c r="I213" s="398"/>
      <c r="J213" s="390"/>
      <c r="K213" s="390"/>
    </row>
    <row r="214" spans="1:11" ht="35.1" customHeight="1">
      <c r="A214" s="239" t="s">
        <v>162</v>
      </c>
      <c r="B214" s="230" t="s">
        <v>346</v>
      </c>
      <c r="C214" s="231" t="s">
        <v>127</v>
      </c>
      <c r="D214" s="232">
        <v>1</v>
      </c>
      <c r="E214" s="224"/>
      <c r="F214" s="225"/>
      <c r="G214" s="237" t="s">
        <v>312</v>
      </c>
      <c r="H214" s="304"/>
      <c r="I214" s="398"/>
      <c r="J214" s="390"/>
      <c r="K214" s="390"/>
    </row>
    <row r="215" spans="1:11" ht="21.95" customHeight="1">
      <c r="A215" s="239" t="s">
        <v>163</v>
      </c>
      <c r="B215" s="241" t="s">
        <v>173</v>
      </c>
      <c r="C215" s="242" t="s">
        <v>0</v>
      </c>
      <c r="D215" s="232">
        <v>1</v>
      </c>
      <c r="E215" s="224"/>
      <c r="F215" s="225"/>
      <c r="G215" s="237"/>
      <c r="H215" s="304"/>
      <c r="I215" s="398"/>
      <c r="J215" s="390"/>
      <c r="K215" s="390"/>
    </row>
    <row r="216" spans="1:11" ht="21.95" customHeight="1">
      <c r="A216" s="239" t="s">
        <v>164</v>
      </c>
      <c r="B216" s="241" t="s">
        <v>175</v>
      </c>
      <c r="C216" s="242" t="s">
        <v>0</v>
      </c>
      <c r="D216" s="232">
        <v>1</v>
      </c>
      <c r="E216" s="224"/>
      <c r="F216" s="225"/>
      <c r="G216" s="237"/>
      <c r="H216" s="304"/>
      <c r="I216" s="398"/>
      <c r="J216" s="390"/>
      <c r="K216" s="390"/>
    </row>
    <row r="217" spans="1:11" ht="21.95" customHeight="1">
      <c r="A217" s="239" t="s">
        <v>165</v>
      </c>
      <c r="B217" s="241" t="s">
        <v>177</v>
      </c>
      <c r="C217" s="242" t="s">
        <v>0</v>
      </c>
      <c r="D217" s="232">
        <v>1</v>
      </c>
      <c r="E217" s="224"/>
      <c r="F217" s="225"/>
      <c r="G217" s="237"/>
      <c r="H217" s="304"/>
      <c r="I217" s="398"/>
      <c r="J217" s="390"/>
      <c r="K217" s="390"/>
    </row>
    <row r="218" spans="1:11" ht="21.95" customHeight="1">
      <c r="A218" s="239">
        <v>22</v>
      </c>
      <c r="B218" s="230" t="s">
        <v>366</v>
      </c>
      <c r="C218" s="231"/>
      <c r="D218" s="232"/>
      <c r="E218" s="224"/>
      <c r="F218" s="240"/>
      <c r="G218" s="237"/>
      <c r="H218" s="304"/>
      <c r="I218" s="398"/>
      <c r="J218" s="390"/>
      <c r="K218" s="390"/>
    </row>
    <row r="219" spans="1:11" ht="35.1" customHeight="1">
      <c r="A219" s="239" t="s">
        <v>308</v>
      </c>
      <c r="B219" s="230" t="s">
        <v>309</v>
      </c>
      <c r="C219" s="231" t="s">
        <v>127</v>
      </c>
      <c r="D219" s="232">
        <v>1</v>
      </c>
      <c r="E219" s="224"/>
      <c r="F219" s="225"/>
      <c r="G219" s="237" t="s">
        <v>310</v>
      </c>
      <c r="H219" s="304"/>
      <c r="I219" s="398"/>
      <c r="J219" s="401"/>
      <c r="K219" s="390"/>
    </row>
    <row r="220" spans="1:11" ht="21.95" customHeight="1">
      <c r="A220" s="239" t="s">
        <v>161</v>
      </c>
      <c r="B220" s="230" t="s">
        <v>344</v>
      </c>
      <c r="C220" s="231" t="s">
        <v>127</v>
      </c>
      <c r="D220" s="232">
        <v>1</v>
      </c>
      <c r="E220" s="224"/>
      <c r="F220" s="225"/>
      <c r="G220" s="237" t="s">
        <v>312</v>
      </c>
      <c r="H220" s="304"/>
      <c r="I220" s="398"/>
      <c r="J220" s="401"/>
      <c r="K220" s="390"/>
    </row>
    <row r="221" spans="1:11" ht="21.95" customHeight="1">
      <c r="A221" s="239" t="s">
        <v>160</v>
      </c>
      <c r="B221" s="230" t="s">
        <v>340</v>
      </c>
      <c r="C221" s="231" t="s">
        <v>127</v>
      </c>
      <c r="D221" s="232">
        <v>7</v>
      </c>
      <c r="E221" s="224"/>
      <c r="F221" s="225"/>
      <c r="G221" s="237" t="s">
        <v>312</v>
      </c>
      <c r="H221" s="304"/>
      <c r="I221" s="398"/>
      <c r="J221" s="401"/>
      <c r="K221" s="390"/>
    </row>
    <row r="222" spans="1:11" ht="35.1" customHeight="1">
      <c r="A222" s="239" t="s">
        <v>162</v>
      </c>
      <c r="B222" s="230" t="s">
        <v>346</v>
      </c>
      <c r="C222" s="231" t="s">
        <v>127</v>
      </c>
      <c r="D222" s="232">
        <v>4</v>
      </c>
      <c r="E222" s="224"/>
      <c r="F222" s="225"/>
      <c r="G222" s="237" t="s">
        <v>312</v>
      </c>
      <c r="H222" s="304"/>
      <c r="I222" s="398"/>
      <c r="J222" s="402"/>
      <c r="K222" s="390"/>
    </row>
    <row r="223" spans="1:11" ht="21.95" customHeight="1">
      <c r="A223" s="239" t="s">
        <v>163</v>
      </c>
      <c r="B223" s="241" t="s">
        <v>173</v>
      </c>
      <c r="C223" s="242" t="s">
        <v>0</v>
      </c>
      <c r="D223" s="232">
        <v>1</v>
      </c>
      <c r="E223" s="224"/>
      <c r="F223" s="225"/>
      <c r="G223" s="237"/>
      <c r="H223" s="304"/>
      <c r="I223" s="398"/>
      <c r="J223" s="402"/>
      <c r="K223" s="390"/>
    </row>
    <row r="224" spans="1:11" ht="21.95" customHeight="1">
      <c r="A224" s="239" t="s">
        <v>164</v>
      </c>
      <c r="B224" s="241" t="s">
        <v>175</v>
      </c>
      <c r="C224" s="242" t="s">
        <v>0</v>
      </c>
      <c r="D224" s="232">
        <v>1</v>
      </c>
      <c r="E224" s="224"/>
      <c r="F224" s="225"/>
      <c r="G224" s="237"/>
      <c r="H224" s="304"/>
      <c r="I224" s="398"/>
      <c r="J224" s="402"/>
      <c r="K224" s="390"/>
    </row>
    <row r="225" spans="1:11" ht="21.95" customHeight="1">
      <c r="A225" s="239" t="s">
        <v>165</v>
      </c>
      <c r="B225" s="241" t="s">
        <v>177</v>
      </c>
      <c r="C225" s="242" t="s">
        <v>0</v>
      </c>
      <c r="D225" s="232">
        <v>1</v>
      </c>
      <c r="E225" s="224"/>
      <c r="F225" s="225"/>
      <c r="G225" s="237"/>
      <c r="H225" s="304"/>
      <c r="I225" s="398"/>
      <c r="J225" s="402"/>
      <c r="K225" s="390"/>
    </row>
    <row r="226" spans="1:11" ht="21.95" customHeight="1">
      <c r="A226" s="239">
        <v>23</v>
      </c>
      <c r="B226" s="230" t="s">
        <v>367</v>
      </c>
      <c r="C226" s="231"/>
      <c r="D226" s="232"/>
      <c r="E226" s="224"/>
      <c r="F226" s="240"/>
      <c r="G226" s="237"/>
      <c r="H226" s="304"/>
      <c r="I226" s="398"/>
      <c r="J226" s="402"/>
      <c r="K226" s="390"/>
    </row>
    <row r="227" spans="1:11" ht="35.1" customHeight="1">
      <c r="A227" s="239" t="s">
        <v>308</v>
      </c>
      <c r="B227" s="230" t="s">
        <v>309</v>
      </c>
      <c r="C227" s="231" t="s">
        <v>127</v>
      </c>
      <c r="D227" s="232">
        <v>1</v>
      </c>
      <c r="E227" s="224"/>
      <c r="F227" s="225"/>
      <c r="G227" s="237" t="s">
        <v>310</v>
      </c>
      <c r="H227" s="304"/>
      <c r="I227" s="398"/>
      <c r="J227" s="402"/>
      <c r="K227" s="390"/>
    </row>
    <row r="228" spans="1:11" ht="21.95" customHeight="1">
      <c r="A228" s="239" t="s">
        <v>161</v>
      </c>
      <c r="B228" s="230" t="s">
        <v>331</v>
      </c>
      <c r="C228" s="231" t="s">
        <v>127</v>
      </c>
      <c r="D228" s="232">
        <v>1</v>
      </c>
      <c r="E228" s="224"/>
      <c r="F228" s="225"/>
      <c r="G228" s="237" t="s">
        <v>312</v>
      </c>
      <c r="H228" s="304"/>
      <c r="I228" s="398"/>
      <c r="J228" s="402"/>
      <c r="K228" s="390"/>
    </row>
    <row r="229" spans="1:11" ht="21.95" customHeight="1">
      <c r="A229" s="239" t="s">
        <v>160</v>
      </c>
      <c r="B229" s="230" t="s">
        <v>333</v>
      </c>
      <c r="C229" s="231" t="s">
        <v>127</v>
      </c>
      <c r="D229" s="232">
        <v>2</v>
      </c>
      <c r="E229" s="224"/>
      <c r="F229" s="225"/>
      <c r="G229" s="237" t="s">
        <v>312</v>
      </c>
      <c r="H229" s="304"/>
      <c r="I229" s="398"/>
      <c r="J229" s="402"/>
      <c r="K229" s="390"/>
    </row>
    <row r="230" spans="1:11" ht="35.1" customHeight="1">
      <c r="A230" s="239" t="s">
        <v>162</v>
      </c>
      <c r="B230" s="230" t="s">
        <v>359</v>
      </c>
      <c r="C230" s="231" t="s">
        <v>127</v>
      </c>
      <c r="D230" s="232">
        <v>1</v>
      </c>
      <c r="E230" s="224"/>
      <c r="F230" s="225"/>
      <c r="G230" s="237" t="s">
        <v>312</v>
      </c>
      <c r="H230" s="304"/>
      <c r="I230" s="398"/>
      <c r="J230" s="402"/>
      <c r="K230" s="390"/>
    </row>
    <row r="231" spans="1:11" ht="21.95" customHeight="1">
      <c r="A231" s="239" t="s">
        <v>163</v>
      </c>
      <c r="B231" s="230" t="s">
        <v>322</v>
      </c>
      <c r="C231" s="231" t="s">
        <v>127</v>
      </c>
      <c r="D231" s="232">
        <v>1</v>
      </c>
      <c r="E231" s="224"/>
      <c r="F231" s="225"/>
      <c r="G231" s="237" t="s">
        <v>312</v>
      </c>
      <c r="H231" s="304"/>
      <c r="I231" s="398"/>
      <c r="J231" s="401"/>
      <c r="K231" s="390"/>
    </row>
    <row r="232" spans="1:11" ht="21.95" customHeight="1">
      <c r="A232" s="239" t="s">
        <v>164</v>
      </c>
      <c r="B232" s="241" t="s">
        <v>323</v>
      </c>
      <c r="C232" s="242" t="s">
        <v>127</v>
      </c>
      <c r="D232" s="232">
        <v>1</v>
      </c>
      <c r="E232" s="224"/>
      <c r="F232" s="225"/>
      <c r="G232" s="237" t="s">
        <v>168</v>
      </c>
      <c r="H232" s="304"/>
      <c r="I232" s="398"/>
      <c r="J232" s="401"/>
      <c r="K232" s="390"/>
    </row>
    <row r="233" spans="1:11" ht="21.95" customHeight="1">
      <c r="A233" s="239" t="s">
        <v>165</v>
      </c>
      <c r="B233" s="241" t="s">
        <v>324</v>
      </c>
      <c r="C233" s="242" t="s">
        <v>127</v>
      </c>
      <c r="D233" s="232">
        <v>1</v>
      </c>
      <c r="E233" s="224"/>
      <c r="F233" s="225"/>
      <c r="G233" s="237" t="s">
        <v>168</v>
      </c>
      <c r="H233" s="304"/>
      <c r="I233" s="398"/>
      <c r="J233" s="401"/>
      <c r="K233" s="390"/>
    </row>
    <row r="234" spans="1:11" ht="21.95" customHeight="1">
      <c r="A234" s="239" t="s">
        <v>166</v>
      </c>
      <c r="B234" s="241" t="s">
        <v>325</v>
      </c>
      <c r="C234" s="242" t="s">
        <v>127</v>
      </c>
      <c r="D234" s="232">
        <v>1</v>
      </c>
      <c r="E234" s="224"/>
      <c r="F234" s="225"/>
      <c r="G234" s="237" t="s">
        <v>168</v>
      </c>
      <c r="H234" s="304"/>
      <c r="I234" s="398"/>
      <c r="J234" s="401"/>
      <c r="K234" s="390"/>
    </row>
    <row r="235" spans="1:11" ht="21.95" customHeight="1">
      <c r="A235" s="239" t="s">
        <v>167</v>
      </c>
      <c r="B235" s="241" t="s">
        <v>326</v>
      </c>
      <c r="C235" s="242" t="s">
        <v>127</v>
      </c>
      <c r="D235" s="232">
        <v>1</v>
      </c>
      <c r="E235" s="224"/>
      <c r="F235" s="225"/>
      <c r="G235" s="237" t="s">
        <v>168</v>
      </c>
      <c r="H235" s="304"/>
      <c r="I235" s="398"/>
      <c r="J235" s="390"/>
      <c r="K235" s="390"/>
    </row>
    <row r="236" spans="1:11" ht="21.95" customHeight="1">
      <c r="A236" s="239" t="s">
        <v>169</v>
      </c>
      <c r="B236" s="241" t="s">
        <v>173</v>
      </c>
      <c r="C236" s="242" t="s">
        <v>0</v>
      </c>
      <c r="D236" s="232">
        <v>1</v>
      </c>
      <c r="E236" s="224"/>
      <c r="F236" s="225"/>
      <c r="G236" s="237"/>
      <c r="H236" s="304"/>
      <c r="I236" s="398"/>
      <c r="J236" s="390"/>
      <c r="K236" s="390"/>
    </row>
    <row r="237" spans="1:11" ht="21.95" customHeight="1">
      <c r="A237" s="239" t="s">
        <v>170</v>
      </c>
      <c r="B237" s="241" t="s">
        <v>175</v>
      </c>
      <c r="C237" s="242" t="s">
        <v>0</v>
      </c>
      <c r="D237" s="232">
        <v>1</v>
      </c>
      <c r="E237" s="224"/>
      <c r="F237" s="225"/>
      <c r="G237" s="237"/>
      <c r="H237" s="304"/>
      <c r="I237" s="398"/>
      <c r="J237" s="390"/>
      <c r="K237" s="390"/>
    </row>
    <row r="238" spans="1:11" ht="21.95" customHeight="1">
      <c r="A238" s="239" t="s">
        <v>171</v>
      </c>
      <c r="B238" s="241" t="s">
        <v>177</v>
      </c>
      <c r="C238" s="242" t="s">
        <v>0</v>
      </c>
      <c r="D238" s="232">
        <v>1</v>
      </c>
      <c r="E238" s="224"/>
      <c r="F238" s="225"/>
      <c r="G238" s="237"/>
      <c r="H238" s="304"/>
      <c r="I238" s="398"/>
      <c r="J238" s="390"/>
      <c r="K238" s="390"/>
    </row>
    <row r="239" spans="1:11" ht="21.95" customHeight="1">
      <c r="A239" s="239">
        <v>24</v>
      </c>
      <c r="B239" s="230" t="s">
        <v>368</v>
      </c>
      <c r="C239" s="231"/>
      <c r="D239" s="232"/>
      <c r="E239" s="224"/>
      <c r="F239" s="240"/>
      <c r="G239" s="237"/>
      <c r="H239" s="304"/>
      <c r="I239" s="398"/>
      <c r="J239" s="390"/>
      <c r="K239" s="390"/>
    </row>
    <row r="240" spans="1:11" ht="35.1" customHeight="1">
      <c r="A240" s="239" t="s">
        <v>308</v>
      </c>
      <c r="B240" s="230" t="s">
        <v>309</v>
      </c>
      <c r="C240" s="231" t="s">
        <v>127</v>
      </c>
      <c r="D240" s="232">
        <v>1</v>
      </c>
      <c r="E240" s="224"/>
      <c r="F240" s="225"/>
      <c r="G240" s="237" t="s">
        <v>310</v>
      </c>
      <c r="H240" s="304"/>
      <c r="I240" s="398"/>
      <c r="J240" s="390"/>
      <c r="K240" s="390"/>
    </row>
    <row r="241" spans="1:11" ht="21.95" customHeight="1">
      <c r="A241" s="239" t="s">
        <v>161</v>
      </c>
      <c r="B241" s="230" t="s">
        <v>350</v>
      </c>
      <c r="C241" s="231" t="s">
        <v>127</v>
      </c>
      <c r="D241" s="232">
        <v>1</v>
      </c>
      <c r="E241" s="224"/>
      <c r="F241" s="225"/>
      <c r="G241" s="237" t="s">
        <v>312</v>
      </c>
      <c r="H241" s="304"/>
      <c r="I241" s="398"/>
      <c r="J241" s="390"/>
      <c r="K241" s="390"/>
    </row>
    <row r="242" spans="1:11" ht="21.95" customHeight="1">
      <c r="A242" s="239" t="s">
        <v>160</v>
      </c>
      <c r="B242" s="230" t="s">
        <v>333</v>
      </c>
      <c r="C242" s="231" t="s">
        <v>127</v>
      </c>
      <c r="D242" s="232">
        <v>3</v>
      </c>
      <c r="E242" s="224"/>
      <c r="F242" s="225"/>
      <c r="G242" s="237" t="s">
        <v>312</v>
      </c>
      <c r="H242" s="304"/>
      <c r="I242" s="398"/>
      <c r="J242" s="390"/>
      <c r="K242" s="390"/>
    </row>
    <row r="243" spans="1:11" ht="21.95" customHeight="1">
      <c r="A243" s="239" t="s">
        <v>162</v>
      </c>
      <c r="B243" s="230" t="s">
        <v>173</v>
      </c>
      <c r="C243" s="231" t="s">
        <v>0</v>
      </c>
      <c r="D243" s="232">
        <v>1</v>
      </c>
      <c r="E243" s="224"/>
      <c r="F243" s="225"/>
      <c r="G243" s="243"/>
      <c r="H243" s="304"/>
      <c r="I243" s="398"/>
      <c r="J243" s="390"/>
      <c r="K243" s="390"/>
    </row>
    <row r="244" spans="1:11" ht="21.95" customHeight="1">
      <c r="A244" s="239" t="s">
        <v>163</v>
      </c>
      <c r="B244" s="241" t="s">
        <v>175</v>
      </c>
      <c r="C244" s="242" t="s">
        <v>0</v>
      </c>
      <c r="D244" s="232">
        <v>1</v>
      </c>
      <c r="E244" s="224"/>
      <c r="F244" s="225"/>
      <c r="G244" s="237"/>
      <c r="H244" s="304"/>
      <c r="I244" s="398"/>
      <c r="J244" s="390"/>
      <c r="K244" s="390"/>
    </row>
    <row r="245" spans="1:11" ht="21.95" customHeight="1">
      <c r="A245" s="239" t="s">
        <v>164</v>
      </c>
      <c r="B245" s="241" t="s">
        <v>177</v>
      </c>
      <c r="C245" s="242" t="s">
        <v>0</v>
      </c>
      <c r="D245" s="232">
        <v>1</v>
      </c>
      <c r="E245" s="224"/>
      <c r="F245" s="225"/>
      <c r="G245" s="237"/>
      <c r="H245" s="304"/>
      <c r="I245" s="398"/>
      <c r="J245" s="390"/>
      <c r="K245" s="390"/>
    </row>
    <row r="246" spans="1:11" ht="21.95" customHeight="1">
      <c r="A246" s="239">
        <v>25</v>
      </c>
      <c r="B246" s="230" t="s">
        <v>369</v>
      </c>
      <c r="C246" s="231"/>
      <c r="D246" s="232"/>
      <c r="E246" s="224"/>
      <c r="F246" s="240"/>
      <c r="G246" s="237"/>
      <c r="H246" s="304"/>
      <c r="I246" s="398"/>
      <c r="J246" s="390"/>
      <c r="K246" s="390"/>
    </row>
    <row r="247" spans="1:11" ht="35.1" customHeight="1">
      <c r="A247" s="239" t="s">
        <v>308</v>
      </c>
      <c r="B247" s="230" t="s">
        <v>309</v>
      </c>
      <c r="C247" s="231" t="s">
        <v>127</v>
      </c>
      <c r="D247" s="232">
        <v>1</v>
      </c>
      <c r="E247" s="224"/>
      <c r="F247" s="225"/>
      <c r="G247" s="237" t="s">
        <v>310</v>
      </c>
      <c r="H247" s="304"/>
      <c r="I247" s="398"/>
      <c r="J247" s="390"/>
      <c r="K247" s="390"/>
    </row>
    <row r="248" spans="1:11" ht="21.95" customHeight="1">
      <c r="A248" s="239" t="s">
        <v>161</v>
      </c>
      <c r="B248" s="230" t="s">
        <v>352</v>
      </c>
      <c r="C248" s="231" t="s">
        <v>127</v>
      </c>
      <c r="D248" s="232">
        <v>1</v>
      </c>
      <c r="E248" s="224"/>
      <c r="F248" s="225"/>
      <c r="G248" s="237" t="s">
        <v>312</v>
      </c>
      <c r="H248" s="304"/>
      <c r="I248" s="398"/>
      <c r="J248" s="390"/>
      <c r="K248" s="390"/>
    </row>
    <row r="249" spans="1:11" ht="21.95" customHeight="1">
      <c r="A249" s="239" t="s">
        <v>160</v>
      </c>
      <c r="B249" s="230" t="s">
        <v>340</v>
      </c>
      <c r="C249" s="231" t="s">
        <v>127</v>
      </c>
      <c r="D249" s="232">
        <v>5</v>
      </c>
      <c r="E249" s="224"/>
      <c r="F249" s="225"/>
      <c r="G249" s="237" t="s">
        <v>312</v>
      </c>
      <c r="H249" s="304"/>
      <c r="I249" s="398"/>
      <c r="J249" s="390"/>
      <c r="K249" s="390"/>
    </row>
    <row r="250" spans="1:11" ht="21.95" customHeight="1">
      <c r="A250" s="239" t="s">
        <v>162</v>
      </c>
      <c r="B250" s="241" t="s">
        <v>173</v>
      </c>
      <c r="C250" s="242" t="s">
        <v>0</v>
      </c>
      <c r="D250" s="232">
        <v>1</v>
      </c>
      <c r="E250" s="224"/>
      <c r="F250" s="225"/>
      <c r="G250" s="237"/>
      <c r="H250" s="304"/>
      <c r="I250" s="398"/>
      <c r="J250" s="390"/>
      <c r="K250" s="390"/>
    </row>
    <row r="251" spans="1:11" ht="21.95" customHeight="1">
      <c r="A251" s="239" t="s">
        <v>163</v>
      </c>
      <c r="B251" s="241" t="s">
        <v>175</v>
      </c>
      <c r="C251" s="242" t="s">
        <v>0</v>
      </c>
      <c r="D251" s="232">
        <v>1</v>
      </c>
      <c r="E251" s="224"/>
      <c r="F251" s="225"/>
      <c r="G251" s="237"/>
      <c r="H251" s="304"/>
      <c r="I251" s="398"/>
      <c r="J251" s="401"/>
      <c r="K251" s="390"/>
    </row>
    <row r="252" spans="1:11" ht="21.95" customHeight="1">
      <c r="A252" s="239" t="s">
        <v>164</v>
      </c>
      <c r="B252" s="241" t="s">
        <v>177</v>
      </c>
      <c r="C252" s="242" t="s">
        <v>0</v>
      </c>
      <c r="D252" s="232">
        <v>1</v>
      </c>
      <c r="E252" s="224"/>
      <c r="F252" s="225"/>
      <c r="G252" s="237"/>
      <c r="H252" s="304"/>
      <c r="I252" s="398"/>
      <c r="J252" s="401"/>
      <c r="K252" s="390"/>
    </row>
    <row r="253" spans="1:11" ht="21.95" customHeight="1">
      <c r="A253" s="239">
        <v>26</v>
      </c>
      <c r="B253" s="230" t="s">
        <v>370</v>
      </c>
      <c r="C253" s="231"/>
      <c r="D253" s="232"/>
      <c r="E253" s="224"/>
      <c r="F253" s="240"/>
      <c r="G253" s="237"/>
      <c r="H253" s="304"/>
      <c r="I253" s="398"/>
      <c r="J253" s="401"/>
      <c r="K253" s="390"/>
    </row>
    <row r="254" spans="1:11" ht="35.1" customHeight="1">
      <c r="A254" s="239" t="s">
        <v>308</v>
      </c>
      <c r="B254" s="230" t="s">
        <v>309</v>
      </c>
      <c r="C254" s="231" t="s">
        <v>127</v>
      </c>
      <c r="D254" s="232">
        <v>1</v>
      </c>
      <c r="E254" s="224"/>
      <c r="F254" s="225"/>
      <c r="G254" s="237" t="s">
        <v>310</v>
      </c>
      <c r="H254" s="304"/>
      <c r="I254" s="398"/>
      <c r="J254" s="401"/>
      <c r="K254" s="390"/>
    </row>
    <row r="255" spans="1:11" ht="21.95" customHeight="1">
      <c r="A255" s="239" t="s">
        <v>161</v>
      </c>
      <c r="B255" s="230" t="s">
        <v>311</v>
      </c>
      <c r="C255" s="231" t="s">
        <v>127</v>
      </c>
      <c r="D255" s="232">
        <v>1</v>
      </c>
      <c r="E255" s="224"/>
      <c r="F255" s="225"/>
      <c r="G255" s="237" t="s">
        <v>312</v>
      </c>
      <c r="H255" s="304"/>
      <c r="I255" s="398"/>
      <c r="J255" s="401"/>
      <c r="K255" s="390"/>
    </row>
    <row r="256" spans="1:11" ht="21.95" customHeight="1">
      <c r="A256" s="239" t="s">
        <v>160</v>
      </c>
      <c r="B256" s="230" t="s">
        <v>371</v>
      </c>
      <c r="C256" s="231" t="s">
        <v>127</v>
      </c>
      <c r="D256" s="232">
        <v>1</v>
      </c>
      <c r="E256" s="224"/>
      <c r="F256" s="225"/>
      <c r="G256" s="237" t="s">
        <v>312</v>
      </c>
      <c r="H256" s="304"/>
      <c r="I256" s="398"/>
      <c r="J256" s="401"/>
      <c r="K256" s="390"/>
    </row>
    <row r="257" spans="1:11" ht="21.95" customHeight="1">
      <c r="A257" s="239" t="s">
        <v>162</v>
      </c>
      <c r="B257" s="230" t="s">
        <v>314</v>
      </c>
      <c r="C257" s="231" t="s">
        <v>127</v>
      </c>
      <c r="D257" s="232">
        <v>1</v>
      </c>
      <c r="E257" s="224"/>
      <c r="F257" s="225"/>
      <c r="G257" s="237" t="s">
        <v>312</v>
      </c>
      <c r="H257" s="304"/>
      <c r="I257" s="398"/>
      <c r="J257" s="401"/>
      <c r="K257" s="390"/>
    </row>
    <row r="258" spans="1:11" ht="21.95" customHeight="1">
      <c r="A258" s="239" t="s">
        <v>163</v>
      </c>
      <c r="B258" s="230" t="s">
        <v>372</v>
      </c>
      <c r="C258" s="231" t="s">
        <v>127</v>
      </c>
      <c r="D258" s="232">
        <v>2</v>
      </c>
      <c r="E258" s="224"/>
      <c r="F258" s="225"/>
      <c r="G258" s="237" t="s">
        <v>312</v>
      </c>
      <c r="H258" s="304"/>
      <c r="I258" s="398"/>
      <c r="J258" s="401"/>
      <c r="K258" s="390"/>
    </row>
    <row r="259" spans="1:11" ht="21.95" customHeight="1">
      <c r="A259" s="239" t="s">
        <v>164</v>
      </c>
      <c r="B259" s="230" t="s">
        <v>317</v>
      </c>
      <c r="C259" s="231" t="s">
        <v>127</v>
      </c>
      <c r="D259" s="232">
        <v>3</v>
      </c>
      <c r="E259" s="224"/>
      <c r="F259" s="225"/>
      <c r="G259" s="237" t="s">
        <v>318</v>
      </c>
      <c r="H259" s="304"/>
      <c r="I259" s="398"/>
      <c r="J259" s="401"/>
      <c r="K259" s="390"/>
    </row>
    <row r="260" spans="1:11" ht="21.95" customHeight="1">
      <c r="A260" s="239" t="s">
        <v>165</v>
      </c>
      <c r="B260" s="241" t="s">
        <v>319</v>
      </c>
      <c r="C260" s="242" t="s">
        <v>99</v>
      </c>
      <c r="D260" s="232">
        <v>3</v>
      </c>
      <c r="E260" s="224"/>
      <c r="F260" s="225"/>
      <c r="G260" s="237" t="s">
        <v>168</v>
      </c>
      <c r="H260" s="304"/>
      <c r="I260" s="398"/>
      <c r="J260" s="401"/>
      <c r="K260" s="390"/>
    </row>
    <row r="261" spans="1:11" ht="21.95" customHeight="1">
      <c r="A261" s="239" t="s">
        <v>166</v>
      </c>
      <c r="B261" s="241" t="s">
        <v>320</v>
      </c>
      <c r="C261" s="242" t="s">
        <v>127</v>
      </c>
      <c r="D261" s="232">
        <v>1</v>
      </c>
      <c r="E261" s="224"/>
      <c r="F261" s="225"/>
      <c r="G261" s="237" t="s">
        <v>321</v>
      </c>
      <c r="H261" s="304"/>
      <c r="I261" s="398"/>
      <c r="J261" s="401"/>
      <c r="K261" s="390"/>
    </row>
    <row r="262" spans="1:11" ht="21.95" customHeight="1">
      <c r="A262" s="239" t="s">
        <v>167</v>
      </c>
      <c r="B262" s="241" t="s">
        <v>173</v>
      </c>
      <c r="C262" s="242" t="s">
        <v>0</v>
      </c>
      <c r="D262" s="232">
        <v>1</v>
      </c>
      <c r="E262" s="224"/>
      <c r="F262" s="225"/>
      <c r="G262" s="237"/>
      <c r="H262" s="304"/>
      <c r="I262" s="398"/>
      <c r="J262" s="402"/>
      <c r="K262" s="390"/>
    </row>
    <row r="263" spans="1:11" ht="21.95" customHeight="1">
      <c r="A263" s="239" t="s">
        <v>169</v>
      </c>
      <c r="B263" s="241" t="s">
        <v>175</v>
      </c>
      <c r="C263" s="242" t="s">
        <v>0</v>
      </c>
      <c r="D263" s="232">
        <v>1</v>
      </c>
      <c r="E263" s="224"/>
      <c r="F263" s="225"/>
      <c r="G263" s="237"/>
      <c r="H263" s="304"/>
      <c r="I263" s="398"/>
      <c r="J263" s="402"/>
      <c r="K263" s="390"/>
    </row>
    <row r="264" spans="1:11" ht="21.95" customHeight="1">
      <c r="A264" s="239" t="s">
        <v>170</v>
      </c>
      <c r="B264" s="241" t="s">
        <v>177</v>
      </c>
      <c r="C264" s="242" t="s">
        <v>0</v>
      </c>
      <c r="D264" s="232">
        <v>1</v>
      </c>
      <c r="E264" s="224"/>
      <c r="F264" s="225"/>
      <c r="G264" s="237"/>
      <c r="H264" s="304"/>
      <c r="I264" s="398"/>
      <c r="J264" s="402"/>
      <c r="K264" s="390"/>
    </row>
    <row r="265" spans="1:11" ht="21.95" customHeight="1">
      <c r="A265" s="239">
        <v>27</v>
      </c>
      <c r="B265" s="230" t="s">
        <v>373</v>
      </c>
      <c r="C265" s="231"/>
      <c r="D265" s="232"/>
      <c r="E265" s="224"/>
      <c r="F265" s="240"/>
      <c r="G265" s="237"/>
      <c r="H265" s="304"/>
      <c r="I265" s="398"/>
      <c r="J265" s="402"/>
      <c r="K265" s="390"/>
    </row>
    <row r="266" spans="1:11" ht="35.1" customHeight="1">
      <c r="A266" s="239" t="s">
        <v>308</v>
      </c>
      <c r="B266" s="230" t="s">
        <v>374</v>
      </c>
      <c r="C266" s="231" t="s">
        <v>127</v>
      </c>
      <c r="D266" s="232">
        <v>1</v>
      </c>
      <c r="E266" s="224"/>
      <c r="F266" s="225"/>
      <c r="G266" s="237" t="s">
        <v>310</v>
      </c>
      <c r="H266" s="304"/>
      <c r="I266" s="398"/>
      <c r="J266" s="402"/>
      <c r="K266" s="390"/>
    </row>
    <row r="267" spans="1:11" ht="21.95" customHeight="1">
      <c r="A267" s="239" t="s">
        <v>161</v>
      </c>
      <c r="B267" s="230" t="s">
        <v>350</v>
      </c>
      <c r="C267" s="231" t="s">
        <v>127</v>
      </c>
      <c r="D267" s="232">
        <v>1</v>
      </c>
      <c r="E267" s="224"/>
      <c r="F267" s="225"/>
      <c r="G267" s="237" t="s">
        <v>312</v>
      </c>
      <c r="H267" s="304"/>
      <c r="I267" s="398"/>
      <c r="J267" s="402"/>
      <c r="K267" s="390"/>
    </row>
    <row r="268" spans="1:11" ht="35.1" customHeight="1">
      <c r="A268" s="239" t="s">
        <v>160</v>
      </c>
      <c r="B268" s="230" t="s">
        <v>359</v>
      </c>
      <c r="C268" s="231" t="s">
        <v>127</v>
      </c>
      <c r="D268" s="232">
        <v>4</v>
      </c>
      <c r="E268" s="224"/>
      <c r="F268" s="225"/>
      <c r="G268" s="237" t="s">
        <v>312</v>
      </c>
      <c r="H268" s="304"/>
      <c r="I268" s="398"/>
      <c r="J268" s="402"/>
      <c r="K268" s="390"/>
    </row>
    <row r="269" spans="1:11" ht="21.95" customHeight="1">
      <c r="A269" s="239" t="s">
        <v>162</v>
      </c>
      <c r="B269" s="230" t="s">
        <v>375</v>
      </c>
      <c r="C269" s="231" t="s">
        <v>127</v>
      </c>
      <c r="D269" s="232">
        <v>2</v>
      </c>
      <c r="E269" s="224"/>
      <c r="F269" s="225"/>
      <c r="G269" s="237" t="s">
        <v>312</v>
      </c>
      <c r="H269" s="304"/>
      <c r="I269" s="398"/>
      <c r="J269" s="401"/>
      <c r="K269" s="390"/>
    </row>
    <row r="270" spans="1:11" ht="21.95" customHeight="1">
      <c r="A270" s="239" t="s">
        <v>163</v>
      </c>
      <c r="B270" s="241" t="s">
        <v>376</v>
      </c>
      <c r="C270" s="242" t="s">
        <v>127</v>
      </c>
      <c r="D270" s="232">
        <v>1</v>
      </c>
      <c r="E270" s="224"/>
      <c r="F270" s="225"/>
      <c r="G270" s="237" t="s">
        <v>377</v>
      </c>
      <c r="H270" s="304"/>
      <c r="I270" s="398"/>
      <c r="J270" s="401"/>
      <c r="K270" s="390"/>
    </row>
    <row r="271" spans="1:11" ht="21.95" customHeight="1">
      <c r="A271" s="239" t="s">
        <v>164</v>
      </c>
      <c r="B271" s="241" t="s">
        <v>324</v>
      </c>
      <c r="C271" s="242" t="s">
        <v>127</v>
      </c>
      <c r="D271" s="232">
        <v>2</v>
      </c>
      <c r="E271" s="224"/>
      <c r="F271" s="225"/>
      <c r="G271" s="237" t="s">
        <v>168</v>
      </c>
      <c r="H271" s="304"/>
      <c r="I271" s="398"/>
      <c r="J271" s="401"/>
      <c r="K271" s="390"/>
    </row>
    <row r="272" spans="1:11" ht="21.95" customHeight="1">
      <c r="A272" s="239" t="s">
        <v>165</v>
      </c>
      <c r="B272" s="241" t="s">
        <v>325</v>
      </c>
      <c r="C272" s="242" t="s">
        <v>127</v>
      </c>
      <c r="D272" s="232">
        <v>2</v>
      </c>
      <c r="E272" s="224"/>
      <c r="F272" s="225"/>
      <c r="G272" s="237" t="s">
        <v>168</v>
      </c>
      <c r="H272" s="304"/>
      <c r="I272" s="398"/>
      <c r="J272" s="401"/>
      <c r="K272" s="390"/>
    </row>
    <row r="273" spans="1:11" ht="21.95" customHeight="1">
      <c r="A273" s="239" t="s">
        <v>166</v>
      </c>
      <c r="B273" s="241" t="s">
        <v>326</v>
      </c>
      <c r="C273" s="242" t="s">
        <v>127</v>
      </c>
      <c r="D273" s="232">
        <v>1</v>
      </c>
      <c r="E273" s="224"/>
      <c r="F273" s="225"/>
      <c r="G273" s="237" t="s">
        <v>168</v>
      </c>
      <c r="H273" s="304"/>
      <c r="I273" s="398"/>
      <c r="J273" s="401"/>
      <c r="K273" s="390"/>
    </row>
    <row r="274" spans="1:11" ht="21.95" customHeight="1">
      <c r="A274" s="239" t="s">
        <v>167</v>
      </c>
      <c r="B274" s="241" t="s">
        <v>173</v>
      </c>
      <c r="C274" s="242" t="s">
        <v>0</v>
      </c>
      <c r="D274" s="232">
        <v>1</v>
      </c>
      <c r="E274" s="224"/>
      <c r="F274" s="225"/>
      <c r="G274" s="237"/>
      <c r="H274" s="304"/>
      <c r="I274" s="398"/>
      <c r="J274" s="401"/>
      <c r="K274" s="390"/>
    </row>
    <row r="275" spans="1:11" ht="21.95" customHeight="1">
      <c r="A275" s="239" t="s">
        <v>169</v>
      </c>
      <c r="B275" s="241" t="s">
        <v>175</v>
      </c>
      <c r="C275" s="242" t="s">
        <v>0</v>
      </c>
      <c r="D275" s="232">
        <v>1</v>
      </c>
      <c r="E275" s="224"/>
      <c r="F275" s="225"/>
      <c r="G275" s="237"/>
      <c r="H275" s="304"/>
      <c r="I275" s="398"/>
      <c r="J275" s="401"/>
      <c r="K275" s="390"/>
    </row>
    <row r="276" spans="1:11" ht="21.95" customHeight="1">
      <c r="A276" s="239" t="s">
        <v>170</v>
      </c>
      <c r="B276" s="241" t="s">
        <v>177</v>
      </c>
      <c r="C276" s="242" t="s">
        <v>0</v>
      </c>
      <c r="D276" s="232">
        <v>1</v>
      </c>
      <c r="E276" s="224"/>
      <c r="F276" s="225"/>
      <c r="G276" s="237"/>
      <c r="H276" s="304"/>
      <c r="I276" s="398"/>
      <c r="J276" s="401"/>
      <c r="K276" s="390"/>
    </row>
    <row r="277" spans="1:11" ht="21.95" customHeight="1">
      <c r="A277" s="239">
        <v>28</v>
      </c>
      <c r="B277" s="230" t="s">
        <v>378</v>
      </c>
      <c r="C277" s="231"/>
      <c r="D277" s="232"/>
      <c r="E277" s="224"/>
      <c r="F277" s="240"/>
      <c r="G277" s="237"/>
      <c r="H277" s="304"/>
      <c r="I277" s="398"/>
      <c r="J277" s="401"/>
      <c r="K277" s="390"/>
    </row>
    <row r="278" spans="1:11" ht="35.1" customHeight="1">
      <c r="A278" s="239" t="s">
        <v>308</v>
      </c>
      <c r="B278" s="230" t="s">
        <v>309</v>
      </c>
      <c r="C278" s="231" t="s">
        <v>127</v>
      </c>
      <c r="D278" s="232">
        <v>1</v>
      </c>
      <c r="E278" s="224"/>
      <c r="F278" s="225"/>
      <c r="G278" s="237" t="s">
        <v>310</v>
      </c>
      <c r="H278" s="304"/>
      <c r="I278" s="398"/>
      <c r="J278" s="401"/>
      <c r="K278" s="390"/>
    </row>
    <row r="279" spans="1:11" ht="21.95" customHeight="1">
      <c r="A279" s="239" t="s">
        <v>161</v>
      </c>
      <c r="B279" s="230" t="s">
        <v>311</v>
      </c>
      <c r="C279" s="231" t="s">
        <v>127</v>
      </c>
      <c r="D279" s="232">
        <v>1</v>
      </c>
      <c r="E279" s="224"/>
      <c r="F279" s="225"/>
      <c r="G279" s="237" t="s">
        <v>312</v>
      </c>
      <c r="H279" s="304"/>
      <c r="I279" s="398"/>
      <c r="J279" s="401"/>
      <c r="K279" s="390"/>
    </row>
    <row r="280" spans="1:11" ht="21.95" customHeight="1">
      <c r="A280" s="239" t="s">
        <v>160</v>
      </c>
      <c r="B280" s="230" t="s">
        <v>371</v>
      </c>
      <c r="C280" s="231" t="s">
        <v>127</v>
      </c>
      <c r="D280" s="232">
        <v>1</v>
      </c>
      <c r="E280" s="224"/>
      <c r="F280" s="225"/>
      <c r="G280" s="237" t="s">
        <v>312</v>
      </c>
      <c r="H280" s="304"/>
      <c r="I280" s="398"/>
      <c r="J280" s="401"/>
      <c r="K280" s="390"/>
    </row>
    <row r="281" spans="1:11" ht="21.95" customHeight="1">
      <c r="A281" s="239" t="s">
        <v>162</v>
      </c>
      <c r="B281" s="230" t="s">
        <v>314</v>
      </c>
      <c r="C281" s="231" t="s">
        <v>127</v>
      </c>
      <c r="D281" s="232">
        <v>1</v>
      </c>
      <c r="E281" s="224"/>
      <c r="F281" s="225"/>
      <c r="G281" s="237" t="s">
        <v>312</v>
      </c>
      <c r="H281" s="304"/>
      <c r="I281" s="398"/>
      <c r="J281" s="401"/>
      <c r="K281" s="390"/>
    </row>
    <row r="282" spans="1:11" ht="21.95" customHeight="1">
      <c r="A282" s="239" t="s">
        <v>163</v>
      </c>
      <c r="B282" s="230" t="s">
        <v>372</v>
      </c>
      <c r="C282" s="231" t="s">
        <v>127</v>
      </c>
      <c r="D282" s="232">
        <v>2</v>
      </c>
      <c r="E282" s="224"/>
      <c r="F282" s="225"/>
      <c r="G282" s="237" t="s">
        <v>312</v>
      </c>
      <c r="H282" s="304"/>
      <c r="I282" s="398"/>
      <c r="J282" s="401"/>
      <c r="K282" s="390"/>
    </row>
    <row r="283" spans="1:11" ht="21.95" customHeight="1">
      <c r="A283" s="239" t="s">
        <v>164</v>
      </c>
      <c r="B283" s="230" t="s">
        <v>317</v>
      </c>
      <c r="C283" s="231" t="s">
        <v>127</v>
      </c>
      <c r="D283" s="232">
        <v>3</v>
      </c>
      <c r="E283" s="224"/>
      <c r="F283" s="225"/>
      <c r="G283" s="237" t="s">
        <v>318</v>
      </c>
      <c r="H283" s="304"/>
      <c r="I283" s="398"/>
      <c r="J283" s="390"/>
      <c r="K283" s="390"/>
    </row>
    <row r="284" spans="1:11" ht="21.95" customHeight="1">
      <c r="A284" s="239" t="s">
        <v>165</v>
      </c>
      <c r="B284" s="241" t="s">
        <v>319</v>
      </c>
      <c r="C284" s="242" t="s">
        <v>99</v>
      </c>
      <c r="D284" s="232">
        <v>3</v>
      </c>
      <c r="E284" s="224"/>
      <c r="F284" s="225"/>
      <c r="G284" s="237" t="s">
        <v>168</v>
      </c>
      <c r="H284" s="304"/>
      <c r="I284" s="398"/>
      <c r="J284" s="390"/>
      <c r="K284" s="390"/>
    </row>
    <row r="285" spans="1:11" ht="21.95" customHeight="1">
      <c r="A285" s="239" t="s">
        <v>166</v>
      </c>
      <c r="B285" s="241" t="s">
        <v>320</v>
      </c>
      <c r="C285" s="242" t="s">
        <v>127</v>
      </c>
      <c r="D285" s="232">
        <v>1</v>
      </c>
      <c r="E285" s="224"/>
      <c r="F285" s="225"/>
      <c r="G285" s="237" t="s">
        <v>321</v>
      </c>
      <c r="H285" s="304"/>
      <c r="I285" s="398"/>
      <c r="J285" s="390"/>
      <c r="K285" s="390"/>
    </row>
    <row r="286" spans="1:11" ht="21.95" customHeight="1">
      <c r="A286" s="239" t="s">
        <v>167</v>
      </c>
      <c r="B286" s="241" t="s">
        <v>173</v>
      </c>
      <c r="C286" s="242" t="s">
        <v>0</v>
      </c>
      <c r="D286" s="232">
        <v>1</v>
      </c>
      <c r="E286" s="224"/>
      <c r="F286" s="225"/>
      <c r="G286" s="237"/>
      <c r="H286" s="304"/>
      <c r="I286" s="398"/>
      <c r="J286" s="390"/>
      <c r="K286" s="390"/>
    </row>
    <row r="287" spans="1:11" ht="21.95" customHeight="1">
      <c r="A287" s="239" t="s">
        <v>169</v>
      </c>
      <c r="B287" s="241" t="s">
        <v>175</v>
      </c>
      <c r="C287" s="242" t="s">
        <v>0</v>
      </c>
      <c r="D287" s="232">
        <v>1</v>
      </c>
      <c r="E287" s="224"/>
      <c r="F287" s="225"/>
      <c r="G287" s="237"/>
      <c r="H287" s="304"/>
      <c r="I287" s="398"/>
      <c r="J287" s="390"/>
      <c r="K287" s="390"/>
    </row>
    <row r="288" spans="1:11" ht="21.95" customHeight="1">
      <c r="A288" s="239" t="s">
        <v>170</v>
      </c>
      <c r="B288" s="241" t="s">
        <v>177</v>
      </c>
      <c r="C288" s="242" t="s">
        <v>0</v>
      </c>
      <c r="D288" s="232">
        <v>1</v>
      </c>
      <c r="E288" s="224"/>
      <c r="F288" s="225"/>
      <c r="G288" s="237"/>
      <c r="H288" s="304"/>
      <c r="I288" s="398"/>
      <c r="J288" s="390"/>
      <c r="K288" s="390"/>
    </row>
    <row r="289" spans="1:11" ht="21.95" customHeight="1">
      <c r="A289" s="239">
        <v>29</v>
      </c>
      <c r="B289" s="230" t="s">
        <v>379</v>
      </c>
      <c r="C289" s="231"/>
      <c r="D289" s="232"/>
      <c r="E289" s="224"/>
      <c r="F289" s="240"/>
      <c r="G289" s="237"/>
      <c r="H289" s="304"/>
      <c r="I289" s="398"/>
      <c r="J289" s="390"/>
      <c r="K289" s="390"/>
    </row>
    <row r="290" spans="1:11" ht="50.1" customHeight="1">
      <c r="A290" s="239" t="s">
        <v>308</v>
      </c>
      <c r="B290" s="230" t="s">
        <v>380</v>
      </c>
      <c r="C290" s="231" t="s">
        <v>127</v>
      </c>
      <c r="D290" s="232">
        <v>1</v>
      </c>
      <c r="E290" s="224"/>
      <c r="F290" s="225"/>
      <c r="G290" s="237" t="s">
        <v>310</v>
      </c>
      <c r="H290" s="304"/>
      <c r="I290" s="398"/>
      <c r="J290" s="390"/>
      <c r="K290" s="390"/>
    </row>
    <row r="291" spans="1:11" ht="21.95" customHeight="1">
      <c r="A291" s="239" t="s">
        <v>161</v>
      </c>
      <c r="B291" s="230" t="s">
        <v>350</v>
      </c>
      <c r="C291" s="231" t="s">
        <v>127</v>
      </c>
      <c r="D291" s="232">
        <v>1</v>
      </c>
      <c r="E291" s="224"/>
      <c r="F291" s="225"/>
      <c r="G291" s="237" t="s">
        <v>312</v>
      </c>
      <c r="H291" s="304"/>
      <c r="I291" s="398"/>
      <c r="J291" s="390"/>
      <c r="K291" s="390"/>
    </row>
    <row r="292" spans="1:11" ht="35.1" customHeight="1">
      <c r="A292" s="239" t="s">
        <v>160</v>
      </c>
      <c r="B292" s="230" t="s">
        <v>359</v>
      </c>
      <c r="C292" s="231" t="s">
        <v>127</v>
      </c>
      <c r="D292" s="232">
        <v>4</v>
      </c>
      <c r="E292" s="224"/>
      <c r="F292" s="225"/>
      <c r="G292" s="237" t="s">
        <v>312</v>
      </c>
      <c r="H292" s="304"/>
      <c r="I292" s="398"/>
      <c r="J292" s="390"/>
      <c r="K292" s="390"/>
    </row>
    <row r="293" spans="1:11" ht="21.95" customHeight="1">
      <c r="A293" s="239" t="s">
        <v>162</v>
      </c>
      <c r="B293" s="241" t="s">
        <v>173</v>
      </c>
      <c r="C293" s="242" t="s">
        <v>0</v>
      </c>
      <c r="D293" s="232">
        <v>1</v>
      </c>
      <c r="E293" s="224"/>
      <c r="F293" s="225"/>
      <c r="G293" s="237"/>
      <c r="H293" s="304"/>
      <c r="I293" s="398"/>
      <c r="J293" s="390"/>
      <c r="K293" s="390"/>
    </row>
    <row r="294" spans="1:11" ht="21.95" customHeight="1">
      <c r="A294" s="239" t="s">
        <v>163</v>
      </c>
      <c r="B294" s="241" t="s">
        <v>175</v>
      </c>
      <c r="C294" s="242" t="s">
        <v>0</v>
      </c>
      <c r="D294" s="232">
        <v>1</v>
      </c>
      <c r="E294" s="224"/>
      <c r="F294" s="225"/>
      <c r="G294" s="237"/>
      <c r="H294" s="304"/>
      <c r="I294" s="398"/>
      <c r="J294" s="390"/>
      <c r="K294" s="390"/>
    </row>
    <row r="295" spans="1:11" ht="21.95" customHeight="1">
      <c r="A295" s="239" t="s">
        <v>164</v>
      </c>
      <c r="B295" s="241" t="s">
        <v>177</v>
      </c>
      <c r="C295" s="242" t="s">
        <v>0</v>
      </c>
      <c r="D295" s="232">
        <v>1</v>
      </c>
      <c r="E295" s="224"/>
      <c r="F295" s="225"/>
      <c r="G295" s="237"/>
      <c r="H295" s="304"/>
      <c r="I295" s="398"/>
      <c r="J295" s="390"/>
      <c r="K295" s="390"/>
    </row>
    <row r="296" spans="1:11" ht="21.95" customHeight="1">
      <c r="A296" s="239">
        <v>30</v>
      </c>
      <c r="B296" s="230" t="s">
        <v>381</v>
      </c>
      <c r="C296" s="231"/>
      <c r="D296" s="232"/>
      <c r="E296" s="224"/>
      <c r="F296" s="240"/>
      <c r="G296" s="237"/>
      <c r="H296" s="304"/>
      <c r="I296" s="398"/>
      <c r="J296" s="390"/>
      <c r="K296" s="390"/>
    </row>
    <row r="297" spans="1:11" ht="35.1" customHeight="1">
      <c r="A297" s="239" t="s">
        <v>308</v>
      </c>
      <c r="B297" s="230" t="s">
        <v>309</v>
      </c>
      <c r="C297" s="231" t="s">
        <v>127</v>
      </c>
      <c r="D297" s="232">
        <v>2</v>
      </c>
      <c r="E297" s="224"/>
      <c r="F297" s="225"/>
      <c r="G297" s="237" t="s">
        <v>310</v>
      </c>
      <c r="H297" s="304"/>
      <c r="I297" s="398"/>
      <c r="J297" s="390"/>
      <c r="K297" s="390"/>
    </row>
    <row r="298" spans="1:11" ht="21.95" customHeight="1">
      <c r="A298" s="239" t="s">
        <v>161</v>
      </c>
      <c r="B298" s="230" t="s">
        <v>331</v>
      </c>
      <c r="C298" s="231" t="s">
        <v>127</v>
      </c>
      <c r="D298" s="232">
        <v>2</v>
      </c>
      <c r="E298" s="224"/>
      <c r="F298" s="225"/>
      <c r="G298" s="237" t="s">
        <v>312</v>
      </c>
      <c r="H298" s="304"/>
      <c r="I298" s="398"/>
      <c r="J298" s="390"/>
      <c r="K298" s="390"/>
    </row>
    <row r="299" spans="1:11" ht="21.95" customHeight="1">
      <c r="A299" s="239" t="s">
        <v>160</v>
      </c>
      <c r="B299" s="230" t="s">
        <v>332</v>
      </c>
      <c r="C299" s="231" t="s">
        <v>127</v>
      </c>
      <c r="D299" s="232">
        <v>4</v>
      </c>
      <c r="E299" s="224"/>
      <c r="F299" s="225"/>
      <c r="G299" s="237" t="s">
        <v>312</v>
      </c>
      <c r="H299" s="304"/>
      <c r="I299" s="398"/>
      <c r="J299" s="390"/>
      <c r="K299" s="390"/>
    </row>
    <row r="300" spans="1:11" ht="21.95" customHeight="1">
      <c r="A300" s="239" t="s">
        <v>162</v>
      </c>
      <c r="B300" s="241" t="s">
        <v>173</v>
      </c>
      <c r="C300" s="242" t="s">
        <v>0</v>
      </c>
      <c r="D300" s="232">
        <v>2</v>
      </c>
      <c r="E300" s="224"/>
      <c r="F300" s="225"/>
      <c r="G300" s="237"/>
      <c r="H300" s="304"/>
      <c r="I300" s="398"/>
      <c r="J300" s="390"/>
      <c r="K300" s="390"/>
    </row>
    <row r="301" spans="1:11" ht="21.95" customHeight="1">
      <c r="A301" s="239" t="s">
        <v>163</v>
      </c>
      <c r="B301" s="241" t="s">
        <v>175</v>
      </c>
      <c r="C301" s="242" t="s">
        <v>0</v>
      </c>
      <c r="D301" s="232">
        <v>2</v>
      </c>
      <c r="E301" s="224"/>
      <c r="F301" s="225"/>
      <c r="G301" s="237"/>
      <c r="H301" s="304"/>
      <c r="I301" s="398"/>
      <c r="J301" s="390"/>
      <c r="K301" s="390"/>
    </row>
    <row r="302" spans="1:11" ht="21.95" customHeight="1">
      <c r="A302" s="239" t="s">
        <v>164</v>
      </c>
      <c r="B302" s="241" t="s">
        <v>177</v>
      </c>
      <c r="C302" s="242" t="s">
        <v>0</v>
      </c>
      <c r="D302" s="232">
        <v>2</v>
      </c>
      <c r="E302" s="224"/>
      <c r="F302" s="225"/>
      <c r="G302" s="237"/>
      <c r="H302" s="304"/>
      <c r="I302" s="403"/>
      <c r="J302" s="390"/>
      <c r="K302" s="390"/>
    </row>
    <row r="303" spans="1:11" ht="21.95" customHeight="1">
      <c r="A303" s="239">
        <v>31</v>
      </c>
      <c r="B303" s="244" t="s">
        <v>382</v>
      </c>
      <c r="C303" s="245" t="s">
        <v>0</v>
      </c>
      <c r="D303" s="246">
        <v>1</v>
      </c>
      <c r="E303" s="224"/>
      <c r="F303" s="225"/>
      <c r="G303" s="247"/>
      <c r="H303" s="304"/>
      <c r="I303" s="404"/>
      <c r="J303" s="390"/>
      <c r="K303" s="390"/>
    </row>
    <row r="304" spans="1:11" ht="21.95" customHeight="1">
      <c r="A304" s="234"/>
      <c r="B304" s="248"/>
      <c r="C304" s="115"/>
      <c r="D304" s="308"/>
      <c r="E304" s="309"/>
      <c r="F304" s="309"/>
      <c r="G304" s="249"/>
      <c r="H304" s="304"/>
      <c r="I304" s="404"/>
      <c r="J304" s="390"/>
      <c r="K304" s="390"/>
    </row>
    <row r="305" spans="1:13" ht="21.95" customHeight="1">
      <c r="A305" s="238" t="s">
        <v>1005</v>
      </c>
      <c r="B305" s="250" t="s">
        <v>383</v>
      </c>
      <c r="C305" s="251" t="s">
        <v>90</v>
      </c>
      <c r="D305" s="223"/>
      <c r="E305" s="228"/>
      <c r="F305" s="228"/>
      <c r="G305" s="252"/>
      <c r="H305" s="304"/>
      <c r="I305" s="404"/>
      <c r="J305" s="390"/>
      <c r="K305" s="390"/>
    </row>
    <row r="306" spans="1:13" ht="21.95" customHeight="1">
      <c r="A306" s="222" t="s">
        <v>92</v>
      </c>
      <c r="B306" s="250" t="s">
        <v>384</v>
      </c>
      <c r="C306" s="251"/>
      <c r="D306" s="223"/>
      <c r="E306" s="228"/>
      <c r="F306" s="228"/>
      <c r="G306" s="229" t="s">
        <v>385</v>
      </c>
      <c r="H306" s="304"/>
      <c r="I306" s="404"/>
      <c r="J306" s="390"/>
      <c r="K306" s="390"/>
    </row>
    <row r="307" spans="1:13" ht="21.95" customHeight="1">
      <c r="A307" s="253" t="s">
        <v>386</v>
      </c>
      <c r="B307" s="221" t="s">
        <v>387</v>
      </c>
      <c r="C307" s="254" t="s">
        <v>89</v>
      </c>
      <c r="D307" s="223">
        <v>2977</v>
      </c>
      <c r="E307" s="224"/>
      <c r="F307" s="225"/>
      <c r="G307" s="229"/>
      <c r="H307" s="304"/>
      <c r="I307" s="404"/>
      <c r="J307" s="390"/>
      <c r="K307" s="390"/>
    </row>
    <row r="308" spans="1:13" ht="21.95" customHeight="1">
      <c r="A308" s="253" t="s">
        <v>79</v>
      </c>
      <c r="B308" s="221" t="s">
        <v>388</v>
      </c>
      <c r="C308" s="254" t="s">
        <v>89</v>
      </c>
      <c r="D308" s="223">
        <v>120</v>
      </c>
      <c r="E308" s="224"/>
      <c r="F308" s="225"/>
      <c r="G308" s="229"/>
      <c r="H308" s="304"/>
      <c r="I308" s="404"/>
      <c r="J308" s="390"/>
      <c r="K308" s="390"/>
    </row>
    <row r="309" spans="1:13" ht="21.95" customHeight="1">
      <c r="A309" s="253" t="s">
        <v>80</v>
      </c>
      <c r="B309" s="221" t="s">
        <v>389</v>
      </c>
      <c r="C309" s="255" t="s">
        <v>0</v>
      </c>
      <c r="D309" s="223">
        <v>1</v>
      </c>
      <c r="E309" s="228"/>
      <c r="F309" s="225"/>
      <c r="G309" s="229"/>
      <c r="H309" s="304"/>
      <c r="I309" s="404"/>
      <c r="J309" s="390"/>
      <c r="K309" s="390"/>
    </row>
    <row r="310" spans="1:13" ht="21.95" customHeight="1">
      <c r="A310" s="253" t="s">
        <v>81</v>
      </c>
      <c r="B310" s="221" t="s">
        <v>390</v>
      </c>
      <c r="C310" s="255" t="s">
        <v>0</v>
      </c>
      <c r="D310" s="223">
        <v>1</v>
      </c>
      <c r="E310" s="228"/>
      <c r="F310" s="225"/>
      <c r="G310" s="229"/>
      <c r="H310" s="304"/>
      <c r="I310" s="404"/>
      <c r="J310" s="390"/>
      <c r="K310" s="390"/>
    </row>
    <row r="311" spans="1:13" ht="21.95" customHeight="1">
      <c r="A311" s="222" t="s">
        <v>74</v>
      </c>
      <c r="B311" s="250" t="s">
        <v>391</v>
      </c>
      <c r="C311" s="251"/>
      <c r="D311" s="223"/>
      <c r="E311" s="228"/>
      <c r="F311" s="228"/>
      <c r="G311" s="229" t="s">
        <v>385</v>
      </c>
      <c r="H311" s="304"/>
      <c r="I311" s="404"/>
      <c r="J311" s="390"/>
      <c r="K311" s="390"/>
    </row>
    <row r="312" spans="1:13" ht="21.95" customHeight="1">
      <c r="A312" s="253" t="s">
        <v>386</v>
      </c>
      <c r="B312" s="221" t="s">
        <v>387</v>
      </c>
      <c r="C312" s="254" t="s">
        <v>89</v>
      </c>
      <c r="D312" s="223">
        <v>4806</v>
      </c>
      <c r="E312" s="224"/>
      <c r="F312" s="225"/>
      <c r="G312" s="229"/>
      <c r="H312" s="304"/>
      <c r="I312" s="404"/>
      <c r="J312" s="390"/>
      <c r="K312" s="390"/>
    </row>
    <row r="313" spans="1:13" ht="21.95" customHeight="1">
      <c r="A313" s="253" t="s">
        <v>79</v>
      </c>
      <c r="B313" s="221" t="s">
        <v>388</v>
      </c>
      <c r="C313" s="254" t="s">
        <v>89</v>
      </c>
      <c r="D313" s="223">
        <v>248</v>
      </c>
      <c r="E313" s="224"/>
      <c r="F313" s="225"/>
      <c r="G313" s="229"/>
      <c r="H313" s="304"/>
      <c r="I313" s="404"/>
      <c r="J313" s="390"/>
      <c r="K313" s="390"/>
    </row>
    <row r="314" spans="1:13" ht="21.95" customHeight="1">
      <c r="A314" s="253" t="s">
        <v>80</v>
      </c>
      <c r="B314" s="221" t="s">
        <v>392</v>
      </c>
      <c r="C314" s="254" t="s">
        <v>89</v>
      </c>
      <c r="D314" s="223">
        <v>199</v>
      </c>
      <c r="E314" s="224"/>
      <c r="F314" s="225"/>
      <c r="G314" s="229"/>
      <c r="H314" s="304"/>
      <c r="I314" s="404"/>
      <c r="J314" s="390"/>
      <c r="K314" s="390"/>
    </row>
    <row r="315" spans="1:13" ht="21.95" customHeight="1">
      <c r="A315" s="253" t="s">
        <v>81</v>
      </c>
      <c r="B315" s="221" t="s">
        <v>389</v>
      </c>
      <c r="C315" s="255" t="s">
        <v>0</v>
      </c>
      <c r="D315" s="223">
        <v>1</v>
      </c>
      <c r="E315" s="228"/>
      <c r="F315" s="225"/>
      <c r="G315" s="229"/>
      <c r="H315" s="304"/>
      <c r="I315" s="404"/>
      <c r="J315" s="390"/>
      <c r="K315" s="390"/>
    </row>
    <row r="316" spans="1:13" ht="21.95" customHeight="1">
      <c r="A316" s="253" t="s">
        <v>82</v>
      </c>
      <c r="B316" s="221" t="s">
        <v>390</v>
      </c>
      <c r="C316" s="255" t="s">
        <v>0</v>
      </c>
      <c r="D316" s="223">
        <v>1</v>
      </c>
      <c r="E316" s="228"/>
      <c r="F316" s="225"/>
      <c r="G316" s="229"/>
      <c r="H316" s="304"/>
      <c r="I316" s="404"/>
      <c r="J316" s="390"/>
      <c r="K316" s="390"/>
    </row>
    <row r="317" spans="1:13" ht="21.95" customHeight="1">
      <c r="A317" s="222" t="s">
        <v>73</v>
      </c>
      <c r="B317" s="250" t="s">
        <v>393</v>
      </c>
      <c r="C317" s="251"/>
      <c r="D317" s="223"/>
      <c r="E317" s="228"/>
      <c r="F317" s="228"/>
      <c r="G317" s="229" t="s">
        <v>385</v>
      </c>
      <c r="H317" s="304"/>
      <c r="I317" s="404"/>
      <c r="J317" s="390"/>
      <c r="K317" s="390"/>
    </row>
    <row r="318" spans="1:13" ht="21.95" customHeight="1">
      <c r="A318" s="253" t="s">
        <v>386</v>
      </c>
      <c r="B318" s="221" t="s">
        <v>394</v>
      </c>
      <c r="C318" s="254" t="s">
        <v>89</v>
      </c>
      <c r="D318" s="223">
        <v>7666</v>
      </c>
      <c r="E318" s="224"/>
      <c r="F318" s="225"/>
      <c r="G318" s="229"/>
      <c r="H318" s="304"/>
      <c r="I318" s="404"/>
      <c r="J318" s="390"/>
      <c r="K318" s="390"/>
      <c r="L318" s="390"/>
      <c r="M318" s="390"/>
    </row>
    <row r="319" spans="1:13" ht="21.95" customHeight="1">
      <c r="A319" s="253" t="s">
        <v>79</v>
      </c>
      <c r="B319" s="221" t="s">
        <v>395</v>
      </c>
      <c r="C319" s="254" t="s">
        <v>89</v>
      </c>
      <c r="D319" s="223">
        <v>992</v>
      </c>
      <c r="E319" s="224"/>
      <c r="F319" s="225"/>
      <c r="G319" s="229"/>
      <c r="H319" s="304"/>
      <c r="I319" s="404"/>
      <c r="J319" s="390"/>
      <c r="K319" s="390"/>
      <c r="L319" s="390"/>
      <c r="M319" s="390"/>
    </row>
    <row r="320" spans="1:13" ht="21.95" customHeight="1">
      <c r="A320" s="253" t="s">
        <v>80</v>
      </c>
      <c r="B320" s="221" t="s">
        <v>396</v>
      </c>
      <c r="C320" s="254" t="s">
        <v>89</v>
      </c>
      <c r="D320" s="223">
        <v>1498</v>
      </c>
      <c r="E320" s="224"/>
      <c r="F320" s="225"/>
      <c r="G320" s="229"/>
      <c r="H320" s="304"/>
      <c r="I320" s="404"/>
      <c r="J320" s="390"/>
      <c r="K320" s="390"/>
      <c r="L320" s="390"/>
      <c r="M320" s="390"/>
    </row>
    <row r="321" spans="1:13" ht="21.95" customHeight="1">
      <c r="A321" s="253" t="s">
        <v>82</v>
      </c>
      <c r="B321" s="221" t="s">
        <v>397</v>
      </c>
      <c r="C321" s="255" t="s">
        <v>0</v>
      </c>
      <c r="D321" s="223">
        <v>1</v>
      </c>
      <c r="E321" s="228"/>
      <c r="F321" s="225"/>
      <c r="G321" s="229"/>
      <c r="H321" s="304"/>
      <c r="I321" s="404"/>
      <c r="J321" s="390"/>
      <c r="K321" s="390"/>
      <c r="L321" s="390"/>
      <c r="M321" s="390"/>
    </row>
    <row r="322" spans="1:13" ht="21.95" customHeight="1">
      <c r="A322" s="253" t="s">
        <v>83</v>
      </c>
      <c r="B322" s="221" t="s">
        <v>390</v>
      </c>
      <c r="C322" s="255" t="s">
        <v>0</v>
      </c>
      <c r="D322" s="223">
        <v>1</v>
      </c>
      <c r="E322" s="228"/>
      <c r="F322" s="225"/>
      <c r="G322" s="229"/>
      <c r="H322" s="304"/>
      <c r="I322" s="404"/>
      <c r="J322" s="390"/>
      <c r="K322" s="390"/>
      <c r="L322" s="390"/>
      <c r="M322" s="390"/>
    </row>
    <row r="323" spans="1:13" ht="21.95" customHeight="1">
      <c r="A323" s="222" t="s">
        <v>72</v>
      </c>
      <c r="B323" s="250" t="s">
        <v>398</v>
      </c>
      <c r="C323" s="251"/>
      <c r="D323" s="223"/>
      <c r="E323" s="228"/>
      <c r="F323" s="228"/>
      <c r="G323" s="229" t="s">
        <v>385</v>
      </c>
      <c r="H323" s="304"/>
      <c r="I323" s="404"/>
      <c r="J323" s="390"/>
      <c r="K323" s="390"/>
      <c r="L323" s="390"/>
      <c r="M323" s="390"/>
    </row>
    <row r="324" spans="1:13" ht="21.95" customHeight="1">
      <c r="A324" s="253" t="s">
        <v>386</v>
      </c>
      <c r="B324" s="221" t="s">
        <v>399</v>
      </c>
      <c r="C324" s="254" t="s">
        <v>89</v>
      </c>
      <c r="D324" s="223">
        <v>60</v>
      </c>
      <c r="E324" s="224"/>
      <c r="F324" s="225"/>
      <c r="G324" s="229"/>
      <c r="H324" s="304"/>
      <c r="I324" s="404"/>
      <c r="J324" s="390"/>
      <c r="K324" s="390"/>
      <c r="L324" s="390"/>
      <c r="M324" s="390"/>
    </row>
    <row r="325" spans="1:13" ht="21.95" customHeight="1">
      <c r="A325" s="253" t="s">
        <v>79</v>
      </c>
      <c r="B325" s="221" t="s">
        <v>400</v>
      </c>
      <c r="C325" s="254" t="s">
        <v>89</v>
      </c>
      <c r="D325" s="223">
        <v>518</v>
      </c>
      <c r="E325" s="224"/>
      <c r="F325" s="225"/>
      <c r="G325" s="229"/>
      <c r="H325" s="304"/>
      <c r="I325" s="404"/>
      <c r="J325" s="390"/>
      <c r="K325" s="390"/>
      <c r="L325" s="390"/>
      <c r="M325" s="390"/>
    </row>
    <row r="326" spans="1:13" ht="21.95" customHeight="1">
      <c r="A326" s="253" t="s">
        <v>80</v>
      </c>
      <c r="B326" s="221" t="s">
        <v>1150</v>
      </c>
      <c r="C326" s="254" t="s">
        <v>89</v>
      </c>
      <c r="D326" s="223">
        <v>48</v>
      </c>
      <c r="E326" s="224"/>
      <c r="F326" s="225"/>
      <c r="G326" s="229"/>
      <c r="H326" s="304"/>
      <c r="I326" s="404"/>
      <c r="J326" s="390"/>
      <c r="K326" s="390"/>
      <c r="L326" s="390"/>
      <c r="M326" s="390"/>
    </row>
    <row r="327" spans="1:13" ht="21.95" customHeight="1">
      <c r="A327" s="253" t="s">
        <v>80</v>
      </c>
      <c r="B327" s="221" t="s">
        <v>401</v>
      </c>
      <c r="C327" s="255" t="s">
        <v>0</v>
      </c>
      <c r="D327" s="223">
        <v>1</v>
      </c>
      <c r="E327" s="228"/>
      <c r="F327" s="225"/>
      <c r="G327" s="229"/>
      <c r="H327" s="304"/>
      <c r="I327" s="404"/>
      <c r="J327" s="390"/>
      <c r="K327" s="390"/>
      <c r="L327" s="390"/>
      <c r="M327" s="390"/>
    </row>
    <row r="328" spans="1:13" ht="21.95" customHeight="1">
      <c r="A328" s="253" t="s">
        <v>81</v>
      </c>
      <c r="B328" s="221" t="s">
        <v>390</v>
      </c>
      <c r="C328" s="255" t="s">
        <v>0</v>
      </c>
      <c r="D328" s="223">
        <v>1</v>
      </c>
      <c r="E328" s="228"/>
      <c r="F328" s="225"/>
      <c r="G328" s="229"/>
      <c r="H328" s="304"/>
      <c r="I328" s="404"/>
      <c r="J328" s="390"/>
      <c r="K328" s="390"/>
      <c r="L328" s="390"/>
      <c r="M328" s="390"/>
    </row>
    <row r="329" spans="1:13" ht="21.95" customHeight="1">
      <c r="A329" s="222" t="s">
        <v>71</v>
      </c>
      <c r="B329" s="250" t="s">
        <v>1177</v>
      </c>
      <c r="C329" s="251"/>
      <c r="D329" s="223"/>
      <c r="E329" s="228"/>
      <c r="F329" s="228"/>
      <c r="G329" s="229" t="s">
        <v>385</v>
      </c>
      <c r="H329" s="304"/>
      <c r="I329" s="404"/>
      <c r="J329" s="390"/>
      <c r="K329" s="390"/>
      <c r="L329" s="390"/>
      <c r="M329" s="390"/>
    </row>
    <row r="330" spans="1:13" ht="21.95" customHeight="1">
      <c r="A330" s="253" t="s">
        <v>386</v>
      </c>
      <c r="B330" s="221" t="s">
        <v>402</v>
      </c>
      <c r="C330" s="254" t="s">
        <v>89</v>
      </c>
      <c r="D330" s="223">
        <v>132</v>
      </c>
      <c r="E330" s="224"/>
      <c r="F330" s="225"/>
      <c r="G330" s="229"/>
      <c r="H330" s="304"/>
      <c r="I330" s="404"/>
      <c r="J330" s="405"/>
      <c r="K330" s="390"/>
      <c r="L330" s="390"/>
      <c r="M330" s="390"/>
    </row>
    <row r="331" spans="1:13" ht="21.95" customHeight="1">
      <c r="A331" s="253" t="s">
        <v>79</v>
      </c>
      <c r="B331" s="221" t="s">
        <v>403</v>
      </c>
      <c r="C331" s="255" t="s">
        <v>0</v>
      </c>
      <c r="D331" s="223">
        <v>1</v>
      </c>
      <c r="E331" s="228"/>
      <c r="F331" s="225"/>
      <c r="G331" s="229"/>
      <c r="H331" s="304"/>
      <c r="I331" s="404"/>
      <c r="J331" s="406"/>
      <c r="K331" s="390"/>
      <c r="L331" s="390"/>
      <c r="M331" s="406"/>
    </row>
    <row r="332" spans="1:13" ht="21.95" customHeight="1">
      <c r="A332" s="253" t="s">
        <v>80</v>
      </c>
      <c r="B332" s="221" t="s">
        <v>390</v>
      </c>
      <c r="C332" s="255" t="s">
        <v>0</v>
      </c>
      <c r="D332" s="223">
        <v>1</v>
      </c>
      <c r="E332" s="228"/>
      <c r="F332" s="225"/>
      <c r="G332" s="229"/>
      <c r="H332" s="304"/>
      <c r="I332" s="404"/>
      <c r="J332" s="406"/>
      <c r="K332" s="390"/>
      <c r="L332" s="390"/>
      <c r="M332" s="406"/>
    </row>
    <row r="333" spans="1:13" ht="21.95" customHeight="1">
      <c r="A333" s="222" t="s">
        <v>70</v>
      </c>
      <c r="B333" s="221" t="s">
        <v>404</v>
      </c>
      <c r="C333" s="255"/>
      <c r="D333" s="223"/>
      <c r="E333" s="228"/>
      <c r="F333" s="228"/>
      <c r="G333" s="229" t="s">
        <v>405</v>
      </c>
      <c r="H333" s="304"/>
      <c r="I333" s="404"/>
      <c r="J333" s="406"/>
      <c r="K333" s="390"/>
      <c r="L333" s="390"/>
      <c r="M333" s="406"/>
    </row>
    <row r="334" spans="1:13" ht="21.95" customHeight="1">
      <c r="A334" s="253" t="s">
        <v>386</v>
      </c>
      <c r="B334" s="221" t="s">
        <v>406</v>
      </c>
      <c r="C334" s="255" t="s">
        <v>89</v>
      </c>
      <c r="D334" s="223">
        <v>1352</v>
      </c>
      <c r="E334" s="224"/>
      <c r="F334" s="225"/>
      <c r="G334" s="229"/>
      <c r="H334" s="304"/>
      <c r="I334" s="404"/>
      <c r="J334" s="406"/>
      <c r="K334" s="390"/>
      <c r="L334" s="390"/>
      <c r="M334" s="406"/>
    </row>
    <row r="335" spans="1:13" ht="21.95" customHeight="1">
      <c r="A335" s="253" t="s">
        <v>79</v>
      </c>
      <c r="B335" s="221" t="s">
        <v>407</v>
      </c>
      <c r="C335" s="255" t="s">
        <v>89</v>
      </c>
      <c r="D335" s="223">
        <v>1814</v>
      </c>
      <c r="E335" s="224"/>
      <c r="F335" s="225"/>
      <c r="G335" s="229"/>
      <c r="H335" s="304"/>
      <c r="I335" s="404"/>
      <c r="J335" s="390"/>
      <c r="K335" s="390"/>
      <c r="L335" s="390"/>
      <c r="M335" s="390"/>
    </row>
    <row r="336" spans="1:13" ht="21.95" customHeight="1">
      <c r="A336" s="253" t="s">
        <v>80</v>
      </c>
      <c r="B336" s="221" t="s">
        <v>408</v>
      </c>
      <c r="C336" s="255" t="s">
        <v>89</v>
      </c>
      <c r="D336" s="223">
        <v>84</v>
      </c>
      <c r="E336" s="224"/>
      <c r="F336" s="225"/>
      <c r="G336" s="229"/>
      <c r="H336" s="304"/>
      <c r="I336" s="404"/>
      <c r="J336" s="390"/>
      <c r="K336" s="390"/>
      <c r="L336" s="390"/>
      <c r="M336" s="390"/>
    </row>
    <row r="337" spans="1:13" ht="21.95" customHeight="1">
      <c r="A337" s="253" t="s">
        <v>81</v>
      </c>
      <c r="B337" s="221" t="s">
        <v>409</v>
      </c>
      <c r="C337" s="255" t="s">
        <v>89</v>
      </c>
      <c r="D337" s="223">
        <v>114</v>
      </c>
      <c r="E337" s="224"/>
      <c r="F337" s="225"/>
      <c r="G337" s="229"/>
      <c r="H337" s="304"/>
      <c r="I337" s="404"/>
      <c r="J337" s="390"/>
      <c r="K337" s="390"/>
      <c r="L337" s="390"/>
      <c r="M337" s="390"/>
    </row>
    <row r="338" spans="1:13" ht="21.95" customHeight="1">
      <c r="A338" s="253" t="s">
        <v>82</v>
      </c>
      <c r="B338" s="221" t="s">
        <v>410</v>
      </c>
      <c r="C338" s="255" t="s">
        <v>0</v>
      </c>
      <c r="D338" s="223">
        <v>1</v>
      </c>
      <c r="E338" s="228"/>
      <c r="F338" s="225"/>
      <c r="G338" s="229"/>
      <c r="H338" s="304"/>
      <c r="I338" s="404"/>
      <c r="J338" s="390"/>
      <c r="K338" s="390"/>
      <c r="L338" s="390"/>
      <c r="M338" s="390"/>
    </row>
    <row r="339" spans="1:13" ht="21.95" customHeight="1">
      <c r="A339" s="253" t="s">
        <v>83</v>
      </c>
      <c r="B339" s="221" t="s">
        <v>411</v>
      </c>
      <c r="C339" s="255" t="s">
        <v>0</v>
      </c>
      <c r="D339" s="223">
        <v>1</v>
      </c>
      <c r="E339" s="228"/>
      <c r="F339" s="225"/>
      <c r="G339" s="229"/>
      <c r="H339" s="304"/>
      <c r="I339" s="404"/>
      <c r="J339" s="390"/>
      <c r="K339" s="390"/>
      <c r="L339" s="390"/>
      <c r="M339" s="390"/>
    </row>
    <row r="340" spans="1:13" ht="21.95" customHeight="1">
      <c r="A340" s="222" t="s">
        <v>69</v>
      </c>
      <c r="B340" s="221" t="s">
        <v>412</v>
      </c>
      <c r="C340" s="255" t="s">
        <v>0</v>
      </c>
      <c r="D340" s="223">
        <v>1</v>
      </c>
      <c r="E340" s="228"/>
      <c r="F340" s="225"/>
      <c r="G340" s="229"/>
      <c r="H340" s="304"/>
      <c r="I340" s="404"/>
      <c r="J340" s="390"/>
      <c r="K340" s="390"/>
      <c r="L340" s="390"/>
      <c r="M340" s="390"/>
    </row>
    <row r="341" spans="1:13" ht="21.95" customHeight="1">
      <c r="A341" s="222" t="s">
        <v>65</v>
      </c>
      <c r="B341" s="221" t="s">
        <v>413</v>
      </c>
      <c r="C341" s="255" t="s">
        <v>0</v>
      </c>
      <c r="D341" s="223">
        <v>1</v>
      </c>
      <c r="E341" s="228"/>
      <c r="F341" s="225"/>
      <c r="G341" s="229"/>
      <c r="H341" s="304"/>
      <c r="I341" s="404"/>
      <c r="J341" s="390"/>
      <c r="K341" s="390"/>
      <c r="L341" s="390"/>
      <c r="M341" s="390"/>
    </row>
    <row r="342" spans="1:13" ht="21.95" customHeight="1">
      <c r="A342" s="222" t="s">
        <v>64</v>
      </c>
      <c r="B342" s="221" t="s">
        <v>414</v>
      </c>
      <c r="C342" s="255" t="s">
        <v>0</v>
      </c>
      <c r="D342" s="223">
        <v>1</v>
      </c>
      <c r="E342" s="228"/>
      <c r="F342" s="225"/>
      <c r="G342" s="229"/>
      <c r="H342" s="304"/>
      <c r="I342" s="404"/>
      <c r="J342" s="390"/>
      <c r="K342" s="390"/>
      <c r="L342" s="390"/>
      <c r="M342" s="390"/>
    </row>
    <row r="343" spans="1:13" ht="21.95" customHeight="1">
      <c r="A343" s="222" t="s">
        <v>63</v>
      </c>
      <c r="B343" s="221" t="s">
        <v>1074</v>
      </c>
      <c r="C343" s="255" t="s">
        <v>0</v>
      </c>
      <c r="D343" s="223">
        <v>1</v>
      </c>
      <c r="E343" s="228"/>
      <c r="F343" s="225"/>
      <c r="G343" s="229"/>
      <c r="H343" s="304"/>
      <c r="I343" s="404"/>
      <c r="J343" s="390"/>
      <c r="K343" s="390"/>
      <c r="L343" s="390"/>
      <c r="M343" s="390"/>
    </row>
    <row r="344" spans="1:13" ht="21.95" customHeight="1">
      <c r="A344" s="222"/>
      <c r="B344" s="250"/>
      <c r="C344" s="222"/>
      <c r="D344" s="223"/>
      <c r="E344" s="228"/>
      <c r="F344" s="228"/>
      <c r="G344" s="229"/>
      <c r="H344" s="304"/>
      <c r="I344" s="404"/>
      <c r="J344" s="390"/>
      <c r="K344" s="390"/>
      <c r="L344" s="406"/>
      <c r="M344" s="390"/>
    </row>
    <row r="345" spans="1:13" ht="21.95" customHeight="1">
      <c r="A345" s="238" t="s">
        <v>1006</v>
      </c>
      <c r="B345" s="221" t="s">
        <v>1075</v>
      </c>
      <c r="C345" s="222"/>
      <c r="D345" s="223"/>
      <c r="E345" s="228"/>
      <c r="F345" s="228"/>
      <c r="G345" s="229" t="s">
        <v>415</v>
      </c>
      <c r="H345" s="304"/>
      <c r="I345" s="404"/>
      <c r="J345" s="390"/>
      <c r="K345" s="390"/>
      <c r="L345" s="406"/>
      <c r="M345" s="390"/>
    </row>
    <row r="346" spans="1:13" ht="21.95" customHeight="1">
      <c r="A346" s="222" t="s">
        <v>416</v>
      </c>
      <c r="B346" s="221" t="s">
        <v>417</v>
      </c>
      <c r="C346" s="222"/>
      <c r="D346" s="223"/>
      <c r="E346" s="228"/>
      <c r="F346" s="228"/>
      <c r="G346" s="229"/>
      <c r="H346" s="304"/>
      <c r="I346" s="404"/>
      <c r="J346" s="390"/>
      <c r="K346" s="390"/>
      <c r="L346" s="406"/>
      <c r="M346" s="390"/>
    </row>
    <row r="347" spans="1:13" ht="21.95" customHeight="1">
      <c r="A347" s="222" t="s">
        <v>386</v>
      </c>
      <c r="B347" s="221" t="s">
        <v>418</v>
      </c>
      <c r="C347" s="222" t="s">
        <v>89</v>
      </c>
      <c r="D347" s="223">
        <v>166</v>
      </c>
      <c r="E347" s="224"/>
      <c r="F347" s="225"/>
      <c r="G347" s="229"/>
      <c r="H347" s="304"/>
      <c r="I347" s="404"/>
      <c r="J347" s="390"/>
      <c r="K347" s="390"/>
      <c r="L347" s="406"/>
      <c r="M347" s="390"/>
    </row>
    <row r="348" spans="1:13" ht="21.95" customHeight="1">
      <c r="A348" s="222" t="s">
        <v>79</v>
      </c>
      <c r="B348" s="221" t="s">
        <v>419</v>
      </c>
      <c r="C348" s="222" t="s">
        <v>89</v>
      </c>
      <c r="D348" s="223">
        <v>166</v>
      </c>
      <c r="E348" s="224"/>
      <c r="F348" s="225"/>
      <c r="G348" s="229"/>
      <c r="H348" s="304"/>
      <c r="I348" s="404"/>
      <c r="J348" s="390"/>
      <c r="K348" s="390"/>
      <c r="L348" s="406"/>
      <c r="M348" s="390"/>
    </row>
    <row r="349" spans="1:13" ht="21.95" customHeight="1">
      <c r="A349" s="222" t="s">
        <v>80</v>
      </c>
      <c r="B349" s="221" t="s">
        <v>420</v>
      </c>
      <c r="C349" s="222" t="s">
        <v>127</v>
      </c>
      <c r="D349" s="223">
        <v>14</v>
      </c>
      <c r="E349" s="224"/>
      <c r="F349" s="225"/>
      <c r="G349" s="229"/>
      <c r="H349" s="304"/>
      <c r="I349" s="404"/>
      <c r="J349" s="390"/>
      <c r="K349" s="390"/>
      <c r="L349" s="406"/>
      <c r="M349" s="390"/>
    </row>
    <row r="350" spans="1:13" ht="21.95" customHeight="1">
      <c r="A350" s="222"/>
      <c r="B350" s="221" t="s">
        <v>421</v>
      </c>
      <c r="C350" s="222" t="s">
        <v>422</v>
      </c>
      <c r="D350" s="223">
        <v>14</v>
      </c>
      <c r="E350" s="224"/>
      <c r="F350" s="225"/>
      <c r="G350" s="229"/>
      <c r="H350" s="304"/>
      <c r="I350" s="404"/>
      <c r="J350" s="390"/>
      <c r="K350" s="390"/>
      <c r="L350" s="406"/>
      <c r="M350" s="390"/>
    </row>
    <row r="351" spans="1:13" ht="21.95" customHeight="1">
      <c r="A351" s="222" t="s">
        <v>81</v>
      </c>
      <c r="B351" s="221" t="s">
        <v>423</v>
      </c>
      <c r="C351" s="222" t="s">
        <v>127</v>
      </c>
      <c r="D351" s="223">
        <v>17</v>
      </c>
      <c r="E351" s="224"/>
      <c r="F351" s="225"/>
      <c r="G351" s="229"/>
      <c r="H351" s="304"/>
      <c r="I351" s="404"/>
      <c r="J351" s="390"/>
      <c r="K351" s="390"/>
      <c r="L351" s="406"/>
      <c r="M351" s="390"/>
    </row>
    <row r="352" spans="1:13" ht="21.95" customHeight="1">
      <c r="A352" s="222"/>
      <c r="B352" s="221" t="s">
        <v>424</v>
      </c>
      <c r="C352" s="222" t="s">
        <v>422</v>
      </c>
      <c r="D352" s="223">
        <v>17</v>
      </c>
      <c r="E352" s="224"/>
      <c r="F352" s="225"/>
      <c r="G352" s="229"/>
      <c r="H352" s="304"/>
      <c r="I352" s="404"/>
      <c r="J352" s="390"/>
      <c r="K352" s="390"/>
      <c r="L352" s="406"/>
      <c r="M352" s="390"/>
    </row>
    <row r="353" spans="1:13" ht="21.95" customHeight="1">
      <c r="A353" s="222" t="s">
        <v>82</v>
      </c>
      <c r="B353" s="221" t="s">
        <v>425</v>
      </c>
      <c r="C353" s="222" t="s">
        <v>127</v>
      </c>
      <c r="D353" s="223">
        <v>2</v>
      </c>
      <c r="E353" s="224"/>
      <c r="F353" s="225"/>
      <c r="G353" s="229"/>
      <c r="H353" s="304"/>
      <c r="I353" s="404"/>
      <c r="J353" s="390"/>
      <c r="K353" s="390"/>
      <c r="L353" s="406"/>
      <c r="M353" s="390"/>
    </row>
    <row r="354" spans="1:13" ht="35.1" customHeight="1">
      <c r="A354" s="222"/>
      <c r="B354" s="221" t="s">
        <v>426</v>
      </c>
      <c r="C354" s="222" t="s">
        <v>422</v>
      </c>
      <c r="D354" s="223">
        <v>2</v>
      </c>
      <c r="E354" s="224"/>
      <c r="F354" s="225"/>
      <c r="G354" s="229"/>
      <c r="H354" s="304"/>
      <c r="I354" s="404"/>
      <c r="J354" s="390"/>
      <c r="K354" s="390"/>
      <c r="L354" s="390"/>
      <c r="M354" s="390"/>
    </row>
    <row r="355" spans="1:13" ht="21.95" customHeight="1">
      <c r="A355" s="222" t="s">
        <v>83</v>
      </c>
      <c r="B355" s="221" t="s">
        <v>427</v>
      </c>
      <c r="C355" s="222" t="s">
        <v>127</v>
      </c>
      <c r="D355" s="223">
        <v>24</v>
      </c>
      <c r="E355" s="224"/>
      <c r="F355" s="225"/>
      <c r="G355" s="229"/>
      <c r="H355" s="304"/>
      <c r="I355" s="404"/>
      <c r="J355" s="390"/>
      <c r="K355" s="390"/>
      <c r="L355" s="390"/>
      <c r="M355" s="390"/>
    </row>
    <row r="356" spans="1:13" ht="21.95" customHeight="1">
      <c r="A356" s="222"/>
      <c r="B356" s="221" t="s">
        <v>428</v>
      </c>
      <c r="C356" s="222" t="s">
        <v>422</v>
      </c>
      <c r="D356" s="223">
        <v>24</v>
      </c>
      <c r="E356" s="224"/>
      <c r="F356" s="225"/>
      <c r="G356" s="229"/>
      <c r="H356" s="304"/>
      <c r="I356" s="404"/>
      <c r="J356" s="390"/>
      <c r="K356" s="390"/>
      <c r="L356" s="390"/>
      <c r="M356" s="390"/>
    </row>
    <row r="357" spans="1:13" ht="21.95" customHeight="1">
      <c r="A357" s="222" t="s">
        <v>429</v>
      </c>
      <c r="B357" s="221" t="s">
        <v>430</v>
      </c>
      <c r="C357" s="222" t="s">
        <v>0</v>
      </c>
      <c r="D357" s="223">
        <v>1</v>
      </c>
      <c r="E357" s="228"/>
      <c r="F357" s="225"/>
      <c r="G357" s="229"/>
      <c r="H357" s="304"/>
      <c r="I357" s="404"/>
      <c r="J357" s="390"/>
      <c r="K357" s="390"/>
      <c r="L357" s="390"/>
      <c r="M357" s="390"/>
    </row>
    <row r="358" spans="1:13" ht="21.95" customHeight="1">
      <c r="A358" s="222" t="s">
        <v>431</v>
      </c>
      <c r="B358" s="221" t="s">
        <v>432</v>
      </c>
      <c r="C358" s="222" t="s">
        <v>0</v>
      </c>
      <c r="D358" s="223">
        <v>1</v>
      </c>
      <c r="E358" s="228"/>
      <c r="F358" s="225"/>
      <c r="G358" s="229"/>
      <c r="H358" s="304"/>
      <c r="I358" s="404"/>
      <c r="J358" s="390"/>
      <c r="K358" s="390"/>
      <c r="L358" s="390"/>
      <c r="M358" s="390"/>
    </row>
    <row r="359" spans="1:13" ht="35.1" customHeight="1">
      <c r="A359" s="222" t="s">
        <v>190</v>
      </c>
      <c r="B359" s="221" t="s">
        <v>433</v>
      </c>
      <c r="C359" s="222" t="s">
        <v>0</v>
      </c>
      <c r="D359" s="223">
        <v>1</v>
      </c>
      <c r="E359" s="228"/>
      <c r="F359" s="225"/>
      <c r="G359" s="229"/>
      <c r="H359" s="304"/>
      <c r="I359" s="404"/>
      <c r="J359" s="390"/>
      <c r="K359" s="390"/>
      <c r="L359" s="406"/>
      <c r="M359" s="390"/>
    </row>
    <row r="360" spans="1:13" ht="21.95" customHeight="1">
      <c r="A360" s="222" t="s">
        <v>191</v>
      </c>
      <c r="B360" s="221" t="s">
        <v>29</v>
      </c>
      <c r="C360" s="222" t="s">
        <v>0</v>
      </c>
      <c r="D360" s="223">
        <v>1</v>
      </c>
      <c r="E360" s="228"/>
      <c r="F360" s="225"/>
      <c r="G360" s="229"/>
      <c r="H360" s="304"/>
      <c r="I360" s="404"/>
      <c r="J360" s="390"/>
      <c r="K360" s="390"/>
      <c r="L360" s="406"/>
      <c r="M360" s="390"/>
    </row>
    <row r="361" spans="1:13" ht="21.95" customHeight="1">
      <c r="A361" s="222" t="s">
        <v>434</v>
      </c>
      <c r="B361" s="221" t="s">
        <v>435</v>
      </c>
      <c r="C361" s="222"/>
      <c r="D361" s="223"/>
      <c r="E361" s="228"/>
      <c r="F361" s="228"/>
      <c r="G361" s="229"/>
      <c r="H361" s="304"/>
      <c r="I361" s="404"/>
      <c r="J361" s="390"/>
      <c r="K361" s="390"/>
      <c r="L361" s="406"/>
      <c r="M361" s="390"/>
    </row>
    <row r="362" spans="1:13" ht="21.95" customHeight="1">
      <c r="A362" s="222" t="s">
        <v>386</v>
      </c>
      <c r="B362" s="221" t="s">
        <v>418</v>
      </c>
      <c r="C362" s="222" t="s">
        <v>89</v>
      </c>
      <c r="D362" s="223">
        <v>38</v>
      </c>
      <c r="E362" s="224"/>
      <c r="F362" s="225"/>
      <c r="G362" s="229"/>
      <c r="H362" s="304"/>
      <c r="I362" s="404"/>
      <c r="J362" s="390"/>
      <c r="K362" s="390"/>
      <c r="L362" s="406"/>
      <c r="M362" s="390"/>
    </row>
    <row r="363" spans="1:13" ht="21.95" customHeight="1">
      <c r="A363" s="222" t="s">
        <v>79</v>
      </c>
      <c r="B363" s="221" t="s">
        <v>419</v>
      </c>
      <c r="C363" s="222" t="s">
        <v>89</v>
      </c>
      <c r="D363" s="223">
        <v>38</v>
      </c>
      <c r="E363" s="224"/>
      <c r="F363" s="225"/>
      <c r="G363" s="229"/>
      <c r="H363" s="304"/>
      <c r="I363" s="404"/>
      <c r="J363" s="390"/>
      <c r="K363" s="390"/>
      <c r="L363" s="406"/>
      <c r="M363" s="390"/>
    </row>
    <row r="364" spans="1:13" ht="21.95" customHeight="1">
      <c r="A364" s="222" t="s">
        <v>80</v>
      </c>
      <c r="B364" s="221" t="s">
        <v>420</v>
      </c>
      <c r="C364" s="222" t="s">
        <v>127</v>
      </c>
      <c r="D364" s="223">
        <v>2</v>
      </c>
      <c r="E364" s="224"/>
      <c r="F364" s="225"/>
      <c r="G364" s="229"/>
      <c r="H364" s="304"/>
      <c r="I364" s="404"/>
      <c r="J364" s="390"/>
      <c r="K364" s="390"/>
      <c r="L364" s="406"/>
      <c r="M364" s="390"/>
    </row>
    <row r="365" spans="1:13" ht="21.95" customHeight="1">
      <c r="A365" s="222"/>
      <c r="B365" s="221" t="s">
        <v>421</v>
      </c>
      <c r="C365" s="222" t="s">
        <v>422</v>
      </c>
      <c r="D365" s="223">
        <v>2</v>
      </c>
      <c r="E365" s="224"/>
      <c r="F365" s="225"/>
      <c r="G365" s="229"/>
      <c r="H365" s="304"/>
      <c r="I365" s="404"/>
      <c r="J365" s="390"/>
      <c r="K365" s="390"/>
      <c r="L365" s="390"/>
      <c r="M365" s="390"/>
    </row>
    <row r="366" spans="1:13" ht="21.95" customHeight="1">
      <c r="A366" s="222" t="s">
        <v>81</v>
      </c>
      <c r="B366" s="221" t="s">
        <v>427</v>
      </c>
      <c r="C366" s="222" t="s">
        <v>127</v>
      </c>
      <c r="D366" s="223">
        <v>6</v>
      </c>
      <c r="E366" s="224"/>
      <c r="F366" s="225"/>
      <c r="G366" s="229"/>
      <c r="H366" s="304"/>
      <c r="I366" s="404"/>
      <c r="J366" s="390"/>
      <c r="K366" s="390"/>
      <c r="L366" s="390"/>
      <c r="M366" s="390"/>
    </row>
    <row r="367" spans="1:13" ht="21.95" customHeight="1">
      <c r="A367" s="222"/>
      <c r="B367" s="221" t="s">
        <v>428</v>
      </c>
      <c r="C367" s="222" t="s">
        <v>422</v>
      </c>
      <c r="D367" s="223">
        <v>6</v>
      </c>
      <c r="E367" s="224"/>
      <c r="F367" s="225"/>
      <c r="G367" s="229"/>
      <c r="H367" s="304"/>
      <c r="I367" s="404"/>
      <c r="J367" s="390"/>
      <c r="K367" s="390"/>
      <c r="L367" s="390"/>
      <c r="M367" s="390"/>
    </row>
    <row r="368" spans="1:13" ht="21.95" customHeight="1">
      <c r="A368" s="222" t="s">
        <v>436</v>
      </c>
      <c r="B368" s="221" t="s">
        <v>430</v>
      </c>
      <c r="C368" s="222" t="s">
        <v>0</v>
      </c>
      <c r="D368" s="223">
        <v>1</v>
      </c>
      <c r="E368" s="228"/>
      <c r="F368" s="225"/>
      <c r="G368" s="229"/>
      <c r="H368" s="304"/>
      <c r="I368" s="404"/>
      <c r="J368" s="390"/>
      <c r="K368" s="390"/>
      <c r="L368" s="390"/>
      <c r="M368" s="390"/>
    </row>
    <row r="369" spans="1:13" ht="21.95" customHeight="1">
      <c r="A369" s="222" t="s">
        <v>437</v>
      </c>
      <c r="B369" s="221" t="s">
        <v>432</v>
      </c>
      <c r="C369" s="222" t="s">
        <v>0</v>
      </c>
      <c r="D369" s="223">
        <v>1</v>
      </c>
      <c r="E369" s="228"/>
      <c r="F369" s="225"/>
      <c r="G369" s="229"/>
      <c r="H369" s="304"/>
      <c r="I369" s="404"/>
      <c r="J369" s="390"/>
      <c r="K369" s="390"/>
      <c r="L369" s="390"/>
      <c r="M369" s="390"/>
    </row>
    <row r="370" spans="1:13" ht="35.1" customHeight="1">
      <c r="A370" s="222" t="s">
        <v>192</v>
      </c>
      <c r="B370" s="221" t="s">
        <v>433</v>
      </c>
      <c r="C370" s="222" t="s">
        <v>0</v>
      </c>
      <c r="D370" s="223">
        <v>1</v>
      </c>
      <c r="E370" s="228"/>
      <c r="F370" s="225"/>
      <c r="G370" s="229"/>
      <c r="H370" s="304"/>
      <c r="I370" s="404"/>
      <c r="J370" s="390"/>
      <c r="K370" s="390"/>
      <c r="L370" s="406"/>
      <c r="M370" s="390"/>
    </row>
    <row r="371" spans="1:13" ht="21.95" customHeight="1">
      <c r="A371" s="222" t="s">
        <v>193</v>
      </c>
      <c r="B371" s="221" t="s">
        <v>29</v>
      </c>
      <c r="C371" s="222" t="s">
        <v>0</v>
      </c>
      <c r="D371" s="223">
        <v>1</v>
      </c>
      <c r="E371" s="228"/>
      <c r="F371" s="225"/>
      <c r="G371" s="229"/>
      <c r="H371" s="304"/>
      <c r="I371" s="404"/>
      <c r="J371" s="390"/>
      <c r="K371" s="390"/>
      <c r="L371" s="406"/>
      <c r="M371" s="390"/>
    </row>
    <row r="372" spans="1:13" ht="21.95" customHeight="1">
      <c r="A372" s="222" t="s">
        <v>438</v>
      </c>
      <c r="B372" s="221" t="s">
        <v>439</v>
      </c>
      <c r="C372" s="222"/>
      <c r="D372" s="223"/>
      <c r="E372" s="228"/>
      <c r="F372" s="228"/>
      <c r="G372" s="229"/>
      <c r="H372" s="304"/>
      <c r="I372" s="404"/>
      <c r="J372" s="390"/>
      <c r="K372" s="390"/>
      <c r="L372" s="406"/>
      <c r="M372" s="390"/>
    </row>
    <row r="373" spans="1:13" ht="21.95" customHeight="1">
      <c r="A373" s="222" t="s">
        <v>386</v>
      </c>
      <c r="B373" s="221" t="s">
        <v>418</v>
      </c>
      <c r="C373" s="222" t="s">
        <v>89</v>
      </c>
      <c r="D373" s="223">
        <v>14</v>
      </c>
      <c r="E373" s="224"/>
      <c r="F373" s="225"/>
      <c r="G373" s="229"/>
      <c r="H373" s="304"/>
      <c r="I373" s="404"/>
      <c r="J373" s="390"/>
      <c r="K373" s="390"/>
      <c r="L373" s="406"/>
      <c r="M373" s="390"/>
    </row>
    <row r="374" spans="1:13" ht="21.95" customHeight="1">
      <c r="A374" s="222" t="s">
        <v>79</v>
      </c>
      <c r="B374" s="221" t="s">
        <v>419</v>
      </c>
      <c r="C374" s="222" t="s">
        <v>89</v>
      </c>
      <c r="D374" s="223">
        <v>14</v>
      </c>
      <c r="E374" s="224"/>
      <c r="F374" s="225"/>
      <c r="G374" s="229"/>
      <c r="H374" s="304"/>
      <c r="I374" s="404"/>
      <c r="J374" s="390"/>
      <c r="K374" s="390"/>
      <c r="L374" s="406"/>
    </row>
    <row r="375" spans="1:13" ht="21.95" customHeight="1">
      <c r="A375" s="222" t="s">
        <v>80</v>
      </c>
      <c r="B375" s="221" t="s">
        <v>420</v>
      </c>
      <c r="C375" s="222" t="s">
        <v>127</v>
      </c>
      <c r="D375" s="223">
        <v>1</v>
      </c>
      <c r="E375" s="224"/>
      <c r="F375" s="225"/>
      <c r="G375" s="229"/>
      <c r="H375" s="304"/>
      <c r="I375" s="404"/>
      <c r="J375" s="390"/>
      <c r="K375" s="390"/>
      <c r="L375" s="406"/>
    </row>
    <row r="376" spans="1:13" ht="21.95" customHeight="1">
      <c r="A376" s="222"/>
      <c r="B376" s="221" t="s">
        <v>421</v>
      </c>
      <c r="C376" s="222" t="s">
        <v>422</v>
      </c>
      <c r="D376" s="223">
        <v>1</v>
      </c>
      <c r="E376" s="224"/>
      <c r="F376" s="225"/>
      <c r="G376" s="229"/>
      <c r="H376" s="304"/>
      <c r="I376" s="404"/>
      <c r="J376" s="390"/>
      <c r="K376" s="390"/>
      <c r="L376" s="390"/>
    </row>
    <row r="377" spans="1:13" ht="21.95" customHeight="1">
      <c r="A377" s="222" t="s">
        <v>81</v>
      </c>
      <c r="B377" s="221" t="s">
        <v>427</v>
      </c>
      <c r="C377" s="222" t="s">
        <v>127</v>
      </c>
      <c r="D377" s="223">
        <v>2</v>
      </c>
      <c r="E377" s="224"/>
      <c r="F377" s="225"/>
      <c r="G377" s="229"/>
      <c r="H377" s="304"/>
      <c r="I377" s="404"/>
      <c r="J377" s="390"/>
      <c r="K377" s="390"/>
      <c r="L377" s="390"/>
    </row>
    <row r="378" spans="1:13" ht="21.95" customHeight="1">
      <c r="A378" s="222"/>
      <c r="B378" s="221" t="s">
        <v>428</v>
      </c>
      <c r="C378" s="222" t="s">
        <v>422</v>
      </c>
      <c r="D378" s="223">
        <v>2</v>
      </c>
      <c r="E378" s="224"/>
      <c r="F378" s="225"/>
      <c r="G378" s="229"/>
      <c r="H378" s="304"/>
      <c r="I378" s="404"/>
      <c r="J378" s="390"/>
      <c r="K378" s="390"/>
      <c r="L378" s="390"/>
    </row>
    <row r="379" spans="1:13" ht="21.95" customHeight="1">
      <c r="A379" s="222" t="s">
        <v>440</v>
      </c>
      <c r="B379" s="221" t="s">
        <v>430</v>
      </c>
      <c r="C379" s="222" t="s">
        <v>0</v>
      </c>
      <c r="D379" s="223">
        <v>1</v>
      </c>
      <c r="E379" s="228"/>
      <c r="F379" s="225"/>
      <c r="G379" s="229"/>
      <c r="H379" s="304"/>
      <c r="I379" s="404"/>
      <c r="J379" s="390"/>
      <c r="K379" s="390"/>
      <c r="L379" s="390"/>
    </row>
    <row r="380" spans="1:13" ht="21.95" customHeight="1">
      <c r="A380" s="222" t="s">
        <v>441</v>
      </c>
      <c r="B380" s="221" t="s">
        <v>432</v>
      </c>
      <c r="C380" s="222" t="s">
        <v>0</v>
      </c>
      <c r="D380" s="223">
        <v>1</v>
      </c>
      <c r="E380" s="228"/>
      <c r="F380" s="225"/>
      <c r="G380" s="229"/>
      <c r="H380" s="304"/>
      <c r="I380" s="404"/>
      <c r="J380" s="390"/>
      <c r="K380" s="390"/>
      <c r="L380" s="390"/>
    </row>
    <row r="381" spans="1:13" ht="35.1" customHeight="1">
      <c r="A381" s="222" t="s">
        <v>442</v>
      </c>
      <c r="B381" s="221" t="s">
        <v>433</v>
      </c>
      <c r="C381" s="222" t="s">
        <v>0</v>
      </c>
      <c r="D381" s="223">
        <v>1</v>
      </c>
      <c r="E381" s="228"/>
      <c r="F381" s="225"/>
      <c r="G381" s="229"/>
      <c r="H381" s="304"/>
      <c r="I381" s="404"/>
      <c r="J381" s="390"/>
      <c r="K381" s="390"/>
      <c r="L381" s="390"/>
    </row>
    <row r="382" spans="1:13" ht="21.95" customHeight="1">
      <c r="A382" s="222" t="s">
        <v>443</v>
      </c>
      <c r="B382" s="221" t="s">
        <v>29</v>
      </c>
      <c r="C382" s="222" t="s">
        <v>0</v>
      </c>
      <c r="D382" s="223">
        <v>1</v>
      </c>
      <c r="E382" s="228"/>
      <c r="F382" s="225"/>
      <c r="G382" s="229"/>
      <c r="H382" s="304"/>
      <c r="I382" s="404"/>
      <c r="J382" s="390"/>
      <c r="K382" s="390"/>
      <c r="L382" s="390"/>
    </row>
    <row r="383" spans="1:13" ht="21.95" customHeight="1">
      <c r="A383" s="222"/>
      <c r="B383" s="221"/>
      <c r="C383" s="222"/>
      <c r="D383" s="223"/>
      <c r="E383" s="228"/>
      <c r="F383" s="225"/>
      <c r="G383" s="229"/>
      <c r="H383" s="304"/>
      <c r="I383" s="404"/>
      <c r="J383" s="390"/>
      <c r="K383" s="390"/>
      <c r="L383" s="406"/>
    </row>
    <row r="384" spans="1:13" ht="21.95" customHeight="1">
      <c r="A384" s="222" t="s">
        <v>1007</v>
      </c>
      <c r="B384" s="221" t="s">
        <v>444</v>
      </c>
      <c r="C384" s="222"/>
      <c r="D384" s="223"/>
      <c r="E384" s="228"/>
      <c r="F384" s="228"/>
      <c r="G384" s="229"/>
      <c r="H384" s="304"/>
      <c r="I384" s="404"/>
      <c r="J384" s="390"/>
      <c r="K384" s="390"/>
      <c r="L384" s="406"/>
    </row>
    <row r="385" spans="1:12" ht="21.95" customHeight="1">
      <c r="A385" s="222" t="s">
        <v>416</v>
      </c>
      <c r="B385" s="221" t="s">
        <v>417</v>
      </c>
      <c r="C385" s="222"/>
      <c r="D385" s="223"/>
      <c r="E385" s="228"/>
      <c r="F385" s="228"/>
      <c r="G385" s="229"/>
      <c r="H385" s="304"/>
      <c r="I385" s="404"/>
      <c r="J385" s="390"/>
      <c r="K385" s="390"/>
      <c r="L385" s="406"/>
    </row>
    <row r="386" spans="1:12" ht="21.95" customHeight="1">
      <c r="A386" s="222" t="s">
        <v>386</v>
      </c>
      <c r="B386" s="221" t="s">
        <v>445</v>
      </c>
      <c r="C386" s="222" t="s">
        <v>89</v>
      </c>
      <c r="D386" s="223">
        <v>6</v>
      </c>
      <c r="E386" s="224"/>
      <c r="F386" s="225"/>
      <c r="G386" s="229"/>
      <c r="H386" s="304"/>
      <c r="I386" s="404"/>
      <c r="J386" s="390"/>
      <c r="K386" s="390"/>
      <c r="L386" s="406"/>
    </row>
    <row r="387" spans="1:12" ht="21.95" customHeight="1">
      <c r="A387" s="222" t="s">
        <v>79</v>
      </c>
      <c r="B387" s="221" t="s">
        <v>446</v>
      </c>
      <c r="C387" s="222" t="s">
        <v>89</v>
      </c>
      <c r="D387" s="223">
        <v>6</v>
      </c>
      <c r="E387" s="224"/>
      <c r="F387" s="225"/>
      <c r="G387" s="229"/>
      <c r="H387" s="304"/>
      <c r="I387" s="404"/>
      <c r="J387" s="390"/>
      <c r="K387" s="390"/>
      <c r="L387" s="406"/>
    </row>
    <row r="388" spans="1:12" ht="21.95" customHeight="1">
      <c r="A388" s="222" t="s">
        <v>80</v>
      </c>
      <c r="B388" s="221" t="s">
        <v>420</v>
      </c>
      <c r="C388" s="222" t="s">
        <v>99</v>
      </c>
      <c r="D388" s="223">
        <v>2</v>
      </c>
      <c r="E388" s="224"/>
      <c r="F388" s="225"/>
      <c r="G388" s="229"/>
      <c r="H388" s="304"/>
      <c r="I388" s="404"/>
      <c r="J388" s="390"/>
      <c r="K388" s="390"/>
      <c r="L388" s="406"/>
    </row>
    <row r="389" spans="1:12" ht="21.95" customHeight="1">
      <c r="A389" s="222"/>
      <c r="B389" s="221" t="s">
        <v>447</v>
      </c>
      <c r="C389" s="222" t="s">
        <v>422</v>
      </c>
      <c r="D389" s="223">
        <v>2</v>
      </c>
      <c r="E389" s="224"/>
      <c r="F389" s="225"/>
      <c r="G389" s="229"/>
      <c r="H389" s="304"/>
      <c r="I389" s="404"/>
      <c r="J389" s="390"/>
      <c r="K389" s="390"/>
      <c r="L389" s="390"/>
    </row>
    <row r="390" spans="1:12" ht="21.95" customHeight="1">
      <c r="A390" s="222" t="s">
        <v>81</v>
      </c>
      <c r="B390" s="221" t="s">
        <v>427</v>
      </c>
      <c r="C390" s="222" t="s">
        <v>99</v>
      </c>
      <c r="D390" s="223">
        <v>2</v>
      </c>
      <c r="E390" s="224"/>
      <c r="F390" s="225"/>
      <c r="G390" s="229"/>
      <c r="H390" s="304"/>
      <c r="I390" s="404"/>
      <c r="J390" s="390"/>
      <c r="K390" s="390"/>
      <c r="L390" s="390"/>
    </row>
    <row r="391" spans="1:12" ht="21.95" customHeight="1">
      <c r="A391" s="222"/>
      <c r="B391" s="221" t="s">
        <v>448</v>
      </c>
      <c r="C391" s="222" t="s">
        <v>422</v>
      </c>
      <c r="D391" s="223">
        <v>2</v>
      </c>
      <c r="E391" s="224"/>
      <c r="F391" s="225"/>
      <c r="G391" s="229"/>
      <c r="H391" s="304"/>
      <c r="I391" s="404"/>
      <c r="J391" s="390"/>
      <c r="K391" s="390"/>
      <c r="L391" s="390"/>
    </row>
    <row r="392" spans="1:12" ht="21.95" customHeight="1">
      <c r="A392" s="222" t="s">
        <v>429</v>
      </c>
      <c r="B392" s="221" t="s">
        <v>430</v>
      </c>
      <c r="C392" s="222" t="s">
        <v>0</v>
      </c>
      <c r="D392" s="223">
        <v>1</v>
      </c>
      <c r="E392" s="228"/>
      <c r="F392" s="225"/>
      <c r="G392" s="229"/>
      <c r="H392" s="304"/>
      <c r="I392" s="404"/>
      <c r="J392" s="390"/>
      <c r="K392" s="390"/>
      <c r="L392" s="390"/>
    </row>
    <row r="393" spans="1:12" ht="21.95" customHeight="1">
      <c r="A393" s="222" t="s">
        <v>431</v>
      </c>
      <c r="B393" s="221" t="s">
        <v>432</v>
      </c>
      <c r="C393" s="222" t="s">
        <v>0</v>
      </c>
      <c r="D393" s="223">
        <v>1</v>
      </c>
      <c r="E393" s="228"/>
      <c r="F393" s="225"/>
      <c r="G393" s="229"/>
      <c r="H393" s="304"/>
      <c r="I393" s="404"/>
      <c r="J393" s="390"/>
      <c r="K393" s="390"/>
      <c r="L393" s="390"/>
    </row>
    <row r="394" spans="1:12" ht="35.1" customHeight="1">
      <c r="A394" s="222" t="s">
        <v>190</v>
      </c>
      <c r="B394" s="221" t="s">
        <v>433</v>
      </c>
      <c r="C394" s="222" t="s">
        <v>0</v>
      </c>
      <c r="D394" s="223">
        <v>1</v>
      </c>
      <c r="E394" s="228"/>
      <c r="F394" s="225"/>
      <c r="G394" s="229"/>
      <c r="H394" s="304"/>
      <c r="I394" s="404"/>
      <c r="J394" s="390"/>
      <c r="K394" s="390"/>
      <c r="L394" s="390"/>
    </row>
    <row r="395" spans="1:12" ht="21.95" customHeight="1">
      <c r="A395" s="222" t="s">
        <v>191</v>
      </c>
      <c r="B395" s="221" t="s">
        <v>29</v>
      </c>
      <c r="C395" s="222" t="s">
        <v>0</v>
      </c>
      <c r="D395" s="223">
        <v>1</v>
      </c>
      <c r="E395" s="228"/>
      <c r="F395" s="225"/>
      <c r="G395" s="229"/>
      <c r="H395" s="304"/>
      <c r="I395" s="404"/>
      <c r="J395" s="390"/>
      <c r="K395" s="390"/>
      <c r="L395" s="390"/>
    </row>
    <row r="396" spans="1:12" ht="21.95" customHeight="1">
      <c r="A396" s="222"/>
      <c r="B396" s="221"/>
      <c r="C396" s="222"/>
      <c r="D396" s="223"/>
      <c r="E396" s="228"/>
      <c r="F396" s="228"/>
      <c r="G396" s="229"/>
      <c r="H396" s="304"/>
      <c r="I396" s="404"/>
      <c r="J396" s="390"/>
      <c r="K396" s="390"/>
      <c r="L396" s="390"/>
    </row>
    <row r="397" spans="1:12" ht="21.95" customHeight="1">
      <c r="A397" s="222" t="s">
        <v>1008</v>
      </c>
      <c r="B397" s="221" t="s">
        <v>449</v>
      </c>
      <c r="C397" s="222"/>
      <c r="D397" s="223"/>
      <c r="E397" s="228"/>
      <c r="F397" s="228"/>
      <c r="G397" s="229"/>
      <c r="H397" s="304"/>
      <c r="I397" s="404"/>
      <c r="J397" s="390"/>
      <c r="K397" s="390"/>
      <c r="L397" s="390"/>
    </row>
    <row r="398" spans="1:12" ht="21.95" customHeight="1">
      <c r="A398" s="222" t="s">
        <v>92</v>
      </c>
      <c r="B398" s="221" t="s">
        <v>450</v>
      </c>
      <c r="C398" s="222" t="s">
        <v>99</v>
      </c>
      <c r="D398" s="223">
        <v>122</v>
      </c>
      <c r="E398" s="224"/>
      <c r="F398" s="225"/>
      <c r="G398" s="229" t="s">
        <v>451</v>
      </c>
      <c r="H398" s="304"/>
      <c r="I398" s="404"/>
      <c r="J398" s="390"/>
      <c r="K398" s="390"/>
      <c r="L398" s="390"/>
    </row>
    <row r="399" spans="1:12" ht="35.1" customHeight="1">
      <c r="A399" s="222" t="s">
        <v>74</v>
      </c>
      <c r="B399" s="221" t="s">
        <v>452</v>
      </c>
      <c r="C399" s="222" t="s">
        <v>99</v>
      </c>
      <c r="D399" s="223">
        <v>66</v>
      </c>
      <c r="E399" s="224"/>
      <c r="F399" s="225"/>
      <c r="G399" s="229" t="s">
        <v>451</v>
      </c>
      <c r="H399" s="304"/>
      <c r="I399" s="404"/>
      <c r="J399" s="390"/>
      <c r="K399" s="390"/>
      <c r="L399" s="406"/>
    </row>
    <row r="400" spans="1:12" ht="35.1" customHeight="1">
      <c r="A400" s="222" t="s">
        <v>73</v>
      </c>
      <c r="B400" s="221" t="s">
        <v>453</v>
      </c>
      <c r="C400" s="222" t="s">
        <v>127</v>
      </c>
      <c r="D400" s="223">
        <v>83</v>
      </c>
      <c r="E400" s="224"/>
      <c r="F400" s="225"/>
      <c r="G400" s="229" t="s">
        <v>451</v>
      </c>
      <c r="H400" s="304"/>
      <c r="I400" s="404"/>
      <c r="J400" s="390"/>
      <c r="K400" s="390"/>
      <c r="L400" s="406"/>
    </row>
    <row r="401" spans="1:13" ht="35.1" customHeight="1">
      <c r="A401" s="222" t="s">
        <v>72</v>
      </c>
      <c r="B401" s="221" t="s">
        <v>454</v>
      </c>
      <c r="C401" s="222" t="s">
        <v>127</v>
      </c>
      <c r="D401" s="223">
        <v>6</v>
      </c>
      <c r="E401" s="224"/>
      <c r="F401" s="225"/>
      <c r="G401" s="229" t="s">
        <v>451</v>
      </c>
      <c r="H401" s="304"/>
      <c r="I401" s="404"/>
      <c r="J401" s="390"/>
      <c r="K401" s="390"/>
      <c r="L401" s="406"/>
    </row>
    <row r="402" spans="1:13" ht="21.95" customHeight="1">
      <c r="A402" s="222" t="s">
        <v>71</v>
      </c>
      <c r="B402" s="221" t="s">
        <v>455</v>
      </c>
      <c r="C402" s="222" t="s">
        <v>0</v>
      </c>
      <c r="D402" s="223">
        <v>1</v>
      </c>
      <c r="E402" s="224"/>
      <c r="F402" s="225"/>
      <c r="G402" s="229"/>
      <c r="H402" s="304"/>
      <c r="I402" s="404"/>
      <c r="J402" s="390"/>
      <c r="K402" s="390"/>
      <c r="L402" s="406"/>
    </row>
    <row r="403" spans="1:13" ht="21.95" customHeight="1">
      <c r="A403" s="222" t="s">
        <v>70</v>
      </c>
      <c r="B403" s="221" t="s">
        <v>456</v>
      </c>
      <c r="C403" s="222" t="s">
        <v>0</v>
      </c>
      <c r="D403" s="223">
        <v>1</v>
      </c>
      <c r="E403" s="224"/>
      <c r="F403" s="225"/>
      <c r="G403" s="229"/>
      <c r="H403" s="304"/>
      <c r="I403" s="404"/>
      <c r="J403" s="390"/>
      <c r="K403" s="390"/>
      <c r="L403" s="390"/>
    </row>
    <row r="404" spans="1:13" ht="35.1" customHeight="1">
      <c r="A404" s="222" t="s">
        <v>69</v>
      </c>
      <c r="B404" s="221" t="s">
        <v>457</v>
      </c>
      <c r="C404" s="222" t="s">
        <v>0</v>
      </c>
      <c r="D404" s="223">
        <v>1</v>
      </c>
      <c r="E404" s="224"/>
      <c r="F404" s="225"/>
      <c r="G404" s="229"/>
      <c r="H404" s="304"/>
      <c r="I404" s="404"/>
      <c r="J404" s="390"/>
      <c r="K404" s="390"/>
      <c r="L404" s="390"/>
    </row>
    <row r="405" spans="1:13" s="335" customFormat="1" ht="21.95" customHeight="1">
      <c r="A405" s="222"/>
      <c r="B405" s="221"/>
      <c r="C405" s="222"/>
      <c r="D405" s="223"/>
      <c r="E405" s="228"/>
      <c r="F405" s="225"/>
      <c r="G405" s="229"/>
      <c r="H405" s="304"/>
      <c r="I405" s="404"/>
      <c r="J405" s="390"/>
      <c r="K405" s="390"/>
      <c r="L405" s="390"/>
      <c r="M405" s="401"/>
    </row>
    <row r="406" spans="1:13" ht="21.95" customHeight="1">
      <c r="A406" s="222" t="s">
        <v>1009</v>
      </c>
      <c r="B406" s="221" t="s">
        <v>458</v>
      </c>
      <c r="C406" s="222"/>
      <c r="D406" s="223"/>
      <c r="E406" s="228"/>
      <c r="F406" s="228"/>
      <c r="G406" s="229"/>
      <c r="H406" s="304"/>
      <c r="I406" s="404"/>
      <c r="J406" s="390"/>
      <c r="K406" s="390"/>
      <c r="L406" s="390"/>
    </row>
    <row r="407" spans="1:13" ht="35.1" customHeight="1">
      <c r="A407" s="222" t="s">
        <v>92</v>
      </c>
      <c r="B407" s="221" t="s">
        <v>459</v>
      </c>
      <c r="C407" s="222" t="s">
        <v>99</v>
      </c>
      <c r="D407" s="223">
        <v>17</v>
      </c>
      <c r="E407" s="224"/>
      <c r="F407" s="225"/>
      <c r="G407" s="229" t="s">
        <v>982</v>
      </c>
      <c r="H407" s="304"/>
      <c r="I407" s="404"/>
      <c r="J407" s="390"/>
      <c r="K407" s="390"/>
      <c r="L407" s="390"/>
    </row>
    <row r="408" spans="1:13" ht="35.1" customHeight="1">
      <c r="A408" s="222" t="s">
        <v>74</v>
      </c>
      <c r="B408" s="221" t="s">
        <v>460</v>
      </c>
      <c r="C408" s="222" t="s">
        <v>99</v>
      </c>
      <c r="D408" s="223">
        <v>39</v>
      </c>
      <c r="E408" s="224"/>
      <c r="F408" s="225"/>
      <c r="G408" s="229" t="s">
        <v>982</v>
      </c>
      <c r="H408" s="304"/>
      <c r="I408" s="404"/>
      <c r="J408" s="390"/>
      <c r="K408" s="390"/>
      <c r="L408" s="390"/>
    </row>
    <row r="409" spans="1:13" ht="21.95" customHeight="1">
      <c r="A409" s="222" t="s">
        <v>73</v>
      </c>
      <c r="B409" s="221" t="s">
        <v>461</v>
      </c>
      <c r="C409" s="222" t="s">
        <v>99</v>
      </c>
      <c r="D409" s="223">
        <v>198</v>
      </c>
      <c r="E409" s="224"/>
      <c r="F409" s="225"/>
      <c r="G409" s="229" t="s">
        <v>982</v>
      </c>
      <c r="H409" s="304"/>
      <c r="I409" s="404"/>
      <c r="J409" s="390"/>
      <c r="K409" s="390"/>
      <c r="L409" s="390"/>
    </row>
    <row r="410" spans="1:13" ht="21.95" customHeight="1">
      <c r="A410" s="222" t="s">
        <v>72</v>
      </c>
      <c r="B410" s="221" t="s">
        <v>462</v>
      </c>
      <c r="C410" s="222" t="s">
        <v>99</v>
      </c>
      <c r="D410" s="223">
        <v>5</v>
      </c>
      <c r="E410" s="224"/>
      <c r="F410" s="225"/>
      <c r="G410" s="229"/>
      <c r="H410" s="304"/>
      <c r="I410" s="404"/>
      <c r="J410" s="390"/>
      <c r="K410" s="390"/>
      <c r="L410" s="390"/>
    </row>
    <row r="411" spans="1:13" ht="21.95" customHeight="1">
      <c r="A411" s="222" t="s">
        <v>71</v>
      </c>
      <c r="B411" s="221" t="s">
        <v>463</v>
      </c>
      <c r="C411" s="222" t="s">
        <v>89</v>
      </c>
      <c r="D411" s="223">
        <v>95</v>
      </c>
      <c r="E411" s="224"/>
      <c r="F411" s="225"/>
      <c r="G411" s="229"/>
      <c r="H411" s="304"/>
      <c r="I411" s="404"/>
      <c r="J411" s="390"/>
      <c r="K411" s="390"/>
      <c r="L411" s="390"/>
    </row>
    <row r="412" spans="1:13" ht="21.95" customHeight="1">
      <c r="A412" s="222" t="s">
        <v>70</v>
      </c>
      <c r="B412" s="221" t="s">
        <v>464</v>
      </c>
      <c r="C412" s="222" t="s">
        <v>89</v>
      </c>
      <c r="D412" s="223">
        <v>135</v>
      </c>
      <c r="E412" s="224"/>
      <c r="F412" s="225"/>
      <c r="G412" s="229"/>
      <c r="H412" s="304"/>
      <c r="I412" s="404"/>
      <c r="J412" s="390"/>
      <c r="K412" s="390"/>
      <c r="L412" s="406"/>
    </row>
    <row r="413" spans="1:13" ht="21.95" customHeight="1">
      <c r="A413" s="222" t="s">
        <v>69</v>
      </c>
      <c r="B413" s="221" t="s">
        <v>465</v>
      </c>
      <c r="C413" s="222" t="s">
        <v>89</v>
      </c>
      <c r="D413" s="223">
        <v>6</v>
      </c>
      <c r="E413" s="224"/>
      <c r="F413" s="225"/>
      <c r="G413" s="229"/>
      <c r="H413" s="304"/>
      <c r="I413" s="404"/>
      <c r="J413" s="390"/>
      <c r="K413" s="390"/>
      <c r="L413" s="406"/>
    </row>
    <row r="414" spans="1:13" ht="35.1" customHeight="1">
      <c r="A414" s="222" t="s">
        <v>65</v>
      </c>
      <c r="B414" s="221" t="s">
        <v>466</v>
      </c>
      <c r="C414" s="222" t="s">
        <v>99</v>
      </c>
      <c r="D414" s="223">
        <v>14</v>
      </c>
      <c r="E414" s="224"/>
      <c r="F414" s="225"/>
      <c r="G414" s="229"/>
      <c r="H414" s="304"/>
      <c r="I414" s="404"/>
      <c r="J414" s="390"/>
      <c r="K414" s="390"/>
      <c r="L414" s="390"/>
    </row>
    <row r="415" spans="1:13" ht="21.95" customHeight="1">
      <c r="A415" s="222" t="s">
        <v>64</v>
      </c>
      <c r="B415" s="221" t="s">
        <v>467</v>
      </c>
      <c r="C415" s="222" t="s">
        <v>0</v>
      </c>
      <c r="D415" s="223">
        <v>1</v>
      </c>
      <c r="E415" s="224"/>
      <c r="F415" s="225"/>
      <c r="G415" s="229"/>
      <c r="H415" s="304"/>
      <c r="I415" s="404"/>
      <c r="J415" s="390"/>
      <c r="K415" s="390"/>
      <c r="L415" s="390"/>
    </row>
    <row r="416" spans="1:13" ht="21.95" customHeight="1">
      <c r="A416" s="222" t="s">
        <v>63</v>
      </c>
      <c r="B416" s="221" t="s">
        <v>983</v>
      </c>
      <c r="C416" s="222" t="s">
        <v>0</v>
      </c>
      <c r="D416" s="223">
        <v>1</v>
      </c>
      <c r="E416" s="224"/>
      <c r="F416" s="225"/>
      <c r="G416" s="229"/>
      <c r="H416" s="304"/>
      <c r="I416" s="404"/>
      <c r="J416" s="390"/>
      <c r="K416" s="390"/>
      <c r="L416" s="390"/>
    </row>
    <row r="417" spans="1:15" ht="21.95" customHeight="1">
      <c r="A417" s="222"/>
      <c r="B417" s="221"/>
      <c r="C417" s="222"/>
      <c r="D417" s="223"/>
      <c r="E417" s="228"/>
      <c r="F417" s="228"/>
      <c r="G417" s="229"/>
      <c r="H417" s="304"/>
      <c r="I417" s="404"/>
      <c r="J417" s="390"/>
      <c r="K417" s="390"/>
      <c r="L417" s="390"/>
    </row>
    <row r="418" spans="1:15" ht="21.95" customHeight="1">
      <c r="A418" s="222" t="s">
        <v>1010</v>
      </c>
      <c r="B418" s="221" t="s">
        <v>468</v>
      </c>
      <c r="C418" s="222"/>
      <c r="D418" s="223"/>
      <c r="E418" s="228"/>
      <c r="F418" s="228"/>
      <c r="G418" s="229"/>
      <c r="H418" s="304"/>
      <c r="I418" s="404"/>
      <c r="J418" s="390"/>
      <c r="K418" s="390"/>
      <c r="L418" s="390"/>
    </row>
    <row r="419" spans="1:15" ht="90" customHeight="1">
      <c r="A419" s="222" t="s">
        <v>92</v>
      </c>
      <c r="B419" s="221" t="s">
        <v>469</v>
      </c>
      <c r="C419" s="222" t="s">
        <v>99</v>
      </c>
      <c r="D419" s="223">
        <v>1</v>
      </c>
      <c r="E419" s="224"/>
      <c r="F419" s="225"/>
      <c r="G419" s="229" t="s">
        <v>470</v>
      </c>
      <c r="H419" s="304"/>
      <c r="I419" s="404"/>
      <c r="J419" s="390"/>
      <c r="K419" s="390"/>
      <c r="L419" s="390"/>
    </row>
    <row r="420" spans="1:15" ht="21.95" customHeight="1">
      <c r="A420" s="222" t="s">
        <v>74</v>
      </c>
      <c r="B420" s="221" t="s">
        <v>471</v>
      </c>
      <c r="C420" s="222" t="s">
        <v>99</v>
      </c>
      <c r="D420" s="223">
        <v>1</v>
      </c>
      <c r="E420" s="224"/>
      <c r="F420" s="225"/>
      <c r="G420" s="229"/>
      <c r="H420" s="304"/>
      <c r="I420" s="404"/>
      <c r="J420" s="390"/>
      <c r="K420" s="390"/>
      <c r="L420" s="390"/>
    </row>
    <row r="421" spans="1:15" ht="21.95" customHeight="1">
      <c r="A421" s="222" t="s">
        <v>73</v>
      </c>
      <c r="B421" s="221" t="s">
        <v>472</v>
      </c>
      <c r="C421" s="222" t="s">
        <v>99</v>
      </c>
      <c r="D421" s="223">
        <v>1</v>
      </c>
      <c r="E421" s="224"/>
      <c r="F421" s="225"/>
      <c r="G421" s="229"/>
      <c r="H421" s="304"/>
      <c r="I421" s="404"/>
      <c r="J421" s="390"/>
      <c r="K421" s="390"/>
      <c r="L421" s="390"/>
    </row>
    <row r="422" spans="1:15" ht="21.95" customHeight="1">
      <c r="A422" s="222" t="s">
        <v>72</v>
      </c>
      <c r="B422" s="221" t="s">
        <v>473</v>
      </c>
      <c r="C422" s="222" t="s">
        <v>99</v>
      </c>
      <c r="D422" s="223">
        <v>1</v>
      </c>
      <c r="E422" s="224"/>
      <c r="F422" s="225"/>
      <c r="G422" s="229"/>
      <c r="H422" s="304"/>
      <c r="I422" s="404"/>
      <c r="J422" s="390"/>
      <c r="K422" s="390"/>
      <c r="L422" s="390"/>
    </row>
    <row r="423" spans="1:15" ht="21.95" customHeight="1">
      <c r="A423" s="222" t="s">
        <v>71</v>
      </c>
      <c r="B423" s="221" t="s">
        <v>474</v>
      </c>
      <c r="C423" s="222" t="s">
        <v>0</v>
      </c>
      <c r="D423" s="223">
        <v>1</v>
      </c>
      <c r="E423" s="224"/>
      <c r="F423" s="225"/>
      <c r="G423" s="229"/>
      <c r="H423" s="304"/>
      <c r="I423" s="404"/>
      <c r="J423" s="390"/>
      <c r="K423" s="390"/>
      <c r="L423" s="390"/>
    </row>
    <row r="424" spans="1:15" ht="21.95" customHeight="1">
      <c r="A424" s="222" t="s">
        <v>70</v>
      </c>
      <c r="B424" s="221" t="s">
        <v>475</v>
      </c>
      <c r="C424" s="222" t="s">
        <v>0</v>
      </c>
      <c r="D424" s="223">
        <v>1</v>
      </c>
      <c r="E424" s="224"/>
      <c r="F424" s="225"/>
      <c r="G424" s="229"/>
      <c r="H424" s="304"/>
      <c r="I424" s="404"/>
    </row>
    <row r="425" spans="1:15" ht="21.95" customHeight="1">
      <c r="A425" s="222" t="s">
        <v>69</v>
      </c>
      <c r="B425" s="221" t="s">
        <v>476</v>
      </c>
      <c r="C425" s="222" t="s">
        <v>6</v>
      </c>
      <c r="D425" s="223">
        <v>1</v>
      </c>
      <c r="E425" s="224"/>
      <c r="F425" s="225"/>
      <c r="G425" s="229"/>
      <c r="H425" s="304"/>
      <c r="I425" s="404"/>
    </row>
    <row r="426" spans="1:15" ht="21.95" customHeight="1">
      <c r="A426" s="222" t="s">
        <v>65</v>
      </c>
      <c r="B426" s="221" t="s">
        <v>477</v>
      </c>
      <c r="C426" s="222" t="s">
        <v>0</v>
      </c>
      <c r="D426" s="223">
        <v>1</v>
      </c>
      <c r="E426" s="224"/>
      <c r="F426" s="225"/>
      <c r="G426" s="229"/>
      <c r="H426" s="304"/>
      <c r="I426" s="404"/>
    </row>
    <row r="427" spans="1:15" ht="21.95" customHeight="1">
      <c r="A427" s="222" t="s">
        <v>64</v>
      </c>
      <c r="B427" s="221" t="s">
        <v>478</v>
      </c>
      <c r="C427" s="222" t="s">
        <v>0</v>
      </c>
      <c r="D427" s="223">
        <v>1</v>
      </c>
      <c r="E427" s="224"/>
      <c r="F427" s="225"/>
      <c r="G427" s="229"/>
      <c r="H427" s="304"/>
      <c r="I427" s="404"/>
    </row>
    <row r="428" spans="1:15" ht="21.95" customHeight="1">
      <c r="A428" s="222" t="s">
        <v>63</v>
      </c>
      <c r="B428" s="221" t="s">
        <v>479</v>
      </c>
      <c r="C428" s="222" t="s">
        <v>0</v>
      </c>
      <c r="D428" s="223">
        <v>1</v>
      </c>
      <c r="E428" s="224"/>
      <c r="F428" s="225"/>
      <c r="G428" s="229"/>
      <c r="H428" s="304"/>
      <c r="I428" s="404"/>
    </row>
    <row r="429" spans="1:15" ht="21.95" customHeight="1">
      <c r="A429" s="222" t="s">
        <v>62</v>
      </c>
      <c r="B429" s="221" t="s">
        <v>480</v>
      </c>
      <c r="C429" s="222" t="s">
        <v>0</v>
      </c>
      <c r="D429" s="223">
        <v>1</v>
      </c>
      <c r="E429" s="224"/>
      <c r="F429" s="225"/>
      <c r="G429" s="229"/>
      <c r="H429" s="304"/>
      <c r="I429" s="404"/>
    </row>
    <row r="430" spans="1:15" ht="21.95" customHeight="1">
      <c r="A430" s="222" t="s">
        <v>68</v>
      </c>
      <c r="B430" s="221" t="s">
        <v>481</v>
      </c>
      <c r="C430" s="222" t="s">
        <v>0</v>
      </c>
      <c r="D430" s="223">
        <v>1</v>
      </c>
      <c r="E430" s="224"/>
      <c r="F430" s="225"/>
      <c r="G430" s="229"/>
      <c r="H430" s="304"/>
      <c r="I430" s="404"/>
    </row>
    <row r="431" spans="1:15" ht="21.95" customHeight="1">
      <c r="A431" s="222" t="s">
        <v>67</v>
      </c>
      <c r="B431" s="221" t="s">
        <v>1178</v>
      </c>
      <c r="C431" s="222" t="s">
        <v>0</v>
      </c>
      <c r="D431" s="223">
        <v>1</v>
      </c>
      <c r="E431" s="224"/>
      <c r="F431" s="225"/>
      <c r="G431" s="229"/>
      <c r="H431" s="304"/>
      <c r="I431" s="404"/>
      <c r="N431" s="407"/>
      <c r="O431" s="407"/>
    </row>
    <row r="432" spans="1:15" ht="21.95" customHeight="1">
      <c r="A432" s="222" t="s">
        <v>66</v>
      </c>
      <c r="B432" s="221" t="s">
        <v>1151</v>
      </c>
      <c r="C432" s="222" t="s">
        <v>127</v>
      </c>
      <c r="D432" s="223">
        <v>1</v>
      </c>
      <c r="E432" s="224"/>
      <c r="F432" s="225"/>
      <c r="G432" s="229"/>
      <c r="H432" s="408"/>
      <c r="I432" s="404"/>
      <c r="N432" s="407"/>
      <c r="O432" s="407"/>
    </row>
    <row r="433" spans="1:15" ht="21.95" customHeight="1">
      <c r="A433" s="222" t="s">
        <v>221</v>
      </c>
      <c r="B433" s="221" t="s">
        <v>1152</v>
      </c>
      <c r="C433" s="222" t="s">
        <v>127</v>
      </c>
      <c r="D433" s="223">
        <v>1</v>
      </c>
      <c r="E433" s="224"/>
      <c r="F433" s="225"/>
      <c r="G433" s="229"/>
      <c r="H433" s="304"/>
      <c r="I433" s="404"/>
      <c r="J433" s="390"/>
      <c r="K433" s="390"/>
      <c r="L433" s="390"/>
      <c r="M433" s="390"/>
      <c r="N433" s="409"/>
      <c r="O433" s="409"/>
    </row>
    <row r="434" spans="1:15" ht="21.95" customHeight="1">
      <c r="A434" s="222"/>
      <c r="B434" s="221"/>
      <c r="C434" s="222"/>
      <c r="D434" s="223"/>
      <c r="E434" s="228"/>
      <c r="F434" s="307"/>
      <c r="G434" s="229"/>
      <c r="H434" s="304"/>
      <c r="I434" s="404"/>
      <c r="J434" s="390"/>
      <c r="K434" s="390"/>
      <c r="L434" s="390"/>
      <c r="M434" s="390"/>
      <c r="N434" s="409"/>
      <c r="O434" s="409"/>
    </row>
    <row r="435" spans="1:15" ht="21.95" customHeight="1">
      <c r="A435" s="222" t="s">
        <v>1011</v>
      </c>
      <c r="B435" s="221" t="s">
        <v>482</v>
      </c>
      <c r="C435" s="222"/>
      <c r="D435" s="223"/>
      <c r="E435" s="228"/>
      <c r="F435" s="228"/>
      <c r="G435" s="229"/>
      <c r="H435" s="304"/>
      <c r="I435" s="404"/>
      <c r="J435" s="390"/>
      <c r="K435" s="390"/>
      <c r="L435" s="390"/>
      <c r="M435" s="390"/>
      <c r="N435" s="409"/>
      <c r="O435" s="409"/>
    </row>
    <row r="436" spans="1:15" ht="35.1" customHeight="1">
      <c r="A436" s="222" t="s">
        <v>416</v>
      </c>
      <c r="B436" s="221" t="s">
        <v>483</v>
      </c>
      <c r="C436" s="222" t="s">
        <v>91</v>
      </c>
      <c r="D436" s="223">
        <v>2</v>
      </c>
      <c r="E436" s="228"/>
      <c r="F436" s="225"/>
      <c r="G436" s="229" t="s">
        <v>484</v>
      </c>
      <c r="H436" s="304"/>
      <c r="I436" s="404"/>
      <c r="J436" s="390"/>
      <c r="K436" s="390"/>
      <c r="L436" s="390"/>
      <c r="M436" s="390"/>
      <c r="N436" s="409"/>
      <c r="O436" s="409"/>
    </row>
    <row r="437" spans="1:15" ht="21.95" customHeight="1">
      <c r="A437" s="222"/>
      <c r="B437" s="221" t="s">
        <v>485</v>
      </c>
      <c r="C437" s="222"/>
      <c r="D437" s="223"/>
      <c r="E437" s="228"/>
      <c r="F437" s="228"/>
      <c r="G437" s="229"/>
      <c r="H437" s="304"/>
      <c r="I437" s="404"/>
      <c r="J437" s="390"/>
      <c r="K437" s="390"/>
      <c r="L437" s="390"/>
      <c r="M437" s="390"/>
      <c r="N437" s="409"/>
      <c r="O437" s="409"/>
    </row>
    <row r="438" spans="1:15" ht="21.95" customHeight="1">
      <c r="A438" s="222"/>
      <c r="B438" s="221" t="s">
        <v>486</v>
      </c>
      <c r="C438" s="222"/>
      <c r="D438" s="223"/>
      <c r="E438" s="228"/>
      <c r="F438" s="228"/>
      <c r="G438" s="229"/>
      <c r="H438" s="304"/>
      <c r="I438" s="404"/>
      <c r="N438" s="407"/>
      <c r="O438" s="407"/>
    </row>
    <row r="439" spans="1:15" ht="21.95" customHeight="1">
      <c r="A439" s="222"/>
      <c r="B439" s="221" t="s">
        <v>1076</v>
      </c>
      <c r="C439" s="222"/>
      <c r="D439" s="223"/>
      <c r="E439" s="228"/>
      <c r="F439" s="228"/>
      <c r="G439" s="229"/>
      <c r="H439" s="304"/>
      <c r="I439" s="404"/>
      <c r="N439" s="407"/>
      <c r="O439" s="407"/>
    </row>
    <row r="440" spans="1:15" ht="21.95" customHeight="1">
      <c r="A440" s="222" t="s">
        <v>429</v>
      </c>
      <c r="B440" s="221" t="s">
        <v>94</v>
      </c>
      <c r="C440" s="222" t="s">
        <v>0</v>
      </c>
      <c r="D440" s="223">
        <v>1</v>
      </c>
      <c r="E440" s="228"/>
      <c r="F440" s="225"/>
      <c r="G440" s="229"/>
      <c r="H440" s="304"/>
      <c r="I440" s="404"/>
      <c r="N440" s="407"/>
      <c r="O440" s="407"/>
    </row>
    <row r="441" spans="1:15" ht="21.95" customHeight="1">
      <c r="A441" s="222" t="s">
        <v>431</v>
      </c>
      <c r="B441" s="221" t="s">
        <v>128</v>
      </c>
      <c r="C441" s="222" t="s">
        <v>0</v>
      </c>
      <c r="D441" s="223">
        <v>1</v>
      </c>
      <c r="E441" s="228"/>
      <c r="F441" s="225"/>
      <c r="G441" s="229"/>
      <c r="H441" s="304"/>
      <c r="I441" s="404"/>
      <c r="J441" s="390"/>
      <c r="K441" s="390"/>
      <c r="L441" s="390"/>
      <c r="M441" s="390"/>
      <c r="N441" s="409"/>
      <c r="O441" s="409"/>
    </row>
    <row r="442" spans="1:15" ht="21.95" customHeight="1">
      <c r="A442" s="222" t="s">
        <v>190</v>
      </c>
      <c r="B442" s="221" t="s">
        <v>29</v>
      </c>
      <c r="C442" s="222" t="s">
        <v>0</v>
      </c>
      <c r="D442" s="223">
        <v>1</v>
      </c>
      <c r="E442" s="228"/>
      <c r="F442" s="225"/>
      <c r="G442" s="229"/>
      <c r="H442" s="304"/>
      <c r="I442" s="404"/>
      <c r="J442" s="390"/>
      <c r="K442" s="390"/>
      <c r="L442" s="390"/>
      <c r="M442" s="390"/>
      <c r="N442" s="409"/>
      <c r="O442" s="409"/>
    </row>
    <row r="443" spans="1:15" ht="21.95" customHeight="1">
      <c r="A443" s="222"/>
      <c r="B443" s="221"/>
      <c r="C443" s="222"/>
      <c r="D443" s="223"/>
      <c r="E443" s="228"/>
      <c r="F443" s="228"/>
      <c r="G443" s="229"/>
      <c r="H443" s="304"/>
      <c r="I443" s="404"/>
      <c r="J443" s="390"/>
      <c r="K443" s="390"/>
      <c r="L443" s="390"/>
      <c r="M443" s="390"/>
      <c r="N443" s="409"/>
      <c r="O443" s="409"/>
    </row>
    <row r="444" spans="1:15" ht="21.95" customHeight="1">
      <c r="A444" s="222"/>
      <c r="B444" s="221" t="s">
        <v>487</v>
      </c>
      <c r="C444" s="222" t="s">
        <v>0</v>
      </c>
      <c r="D444" s="223">
        <v>1</v>
      </c>
      <c r="E444" s="228"/>
      <c r="F444" s="228"/>
      <c r="G444" s="229" t="s">
        <v>90</v>
      </c>
      <c r="I444" s="404"/>
      <c r="J444" s="410"/>
      <c r="K444" s="410"/>
      <c r="L444" s="410"/>
      <c r="M444" s="410"/>
      <c r="N444" s="410"/>
      <c r="O444" s="410"/>
    </row>
    <row r="445" spans="1:15" ht="21.95" customHeight="1">
      <c r="A445" s="222"/>
      <c r="B445" s="221"/>
      <c r="C445" s="222"/>
      <c r="D445" s="223"/>
      <c r="E445" s="228"/>
      <c r="F445" s="228"/>
      <c r="G445" s="229"/>
      <c r="I445" s="404"/>
      <c r="J445" s="410"/>
      <c r="K445" s="410"/>
      <c r="L445" s="410"/>
      <c r="M445" s="410"/>
      <c r="N445" s="410"/>
      <c r="O445" s="410"/>
    </row>
    <row r="446" spans="1:15" ht="21.95" customHeight="1">
      <c r="A446" s="234" t="s">
        <v>978</v>
      </c>
      <c r="B446" s="221" t="s">
        <v>229</v>
      </c>
      <c r="C446" s="222"/>
      <c r="D446" s="223"/>
      <c r="E446" s="228"/>
      <c r="F446" s="228"/>
      <c r="G446" s="229" t="s">
        <v>488</v>
      </c>
      <c r="I446" s="411"/>
      <c r="J446" s="410"/>
      <c r="K446" s="410"/>
      <c r="L446" s="410"/>
      <c r="M446" s="410"/>
      <c r="N446" s="410"/>
      <c r="O446" s="410"/>
    </row>
    <row r="447" spans="1:15" ht="21.95" customHeight="1">
      <c r="A447" s="222" t="s">
        <v>1004</v>
      </c>
      <c r="B447" s="221" t="s">
        <v>489</v>
      </c>
      <c r="C447" s="222"/>
      <c r="D447" s="223"/>
      <c r="E447" s="228"/>
      <c r="F447" s="228"/>
      <c r="G447" s="229"/>
      <c r="H447" s="304"/>
      <c r="I447" s="404"/>
      <c r="J447" s="410"/>
      <c r="K447" s="410"/>
      <c r="L447" s="410"/>
      <c r="M447" s="410"/>
      <c r="N447" s="410"/>
      <c r="O447" s="410"/>
    </row>
    <row r="448" spans="1:15" ht="21.95" customHeight="1">
      <c r="A448" s="238" t="s">
        <v>92</v>
      </c>
      <c r="B448" s="226" t="s">
        <v>490</v>
      </c>
      <c r="C448" s="116" t="s">
        <v>90</v>
      </c>
      <c r="D448" s="256"/>
      <c r="E448" s="225"/>
      <c r="F448" s="310"/>
      <c r="G448" s="229"/>
      <c r="I448" s="404"/>
      <c r="J448" s="410"/>
      <c r="K448" s="410"/>
      <c r="L448" s="410"/>
      <c r="M448" s="410"/>
      <c r="N448" s="410"/>
      <c r="O448" s="410"/>
    </row>
    <row r="449" spans="1:15" ht="21.95" customHeight="1">
      <c r="A449" s="131"/>
      <c r="B449" s="226" t="s">
        <v>178</v>
      </c>
      <c r="C449" s="116"/>
      <c r="D449" s="256"/>
      <c r="E449" s="225"/>
      <c r="F449" s="310"/>
      <c r="G449" s="229"/>
      <c r="H449" s="304"/>
      <c r="I449" s="404"/>
      <c r="J449" s="410"/>
      <c r="K449" s="410"/>
      <c r="L449" s="410"/>
      <c r="M449" s="410"/>
      <c r="N449" s="410"/>
      <c r="O449" s="410"/>
    </row>
    <row r="450" spans="1:15" ht="21.95" customHeight="1">
      <c r="A450" s="131" t="s">
        <v>491</v>
      </c>
      <c r="B450" s="226" t="s">
        <v>492</v>
      </c>
      <c r="C450" s="116" t="s">
        <v>127</v>
      </c>
      <c r="D450" s="256">
        <v>2</v>
      </c>
      <c r="E450" s="228"/>
      <c r="F450" s="225"/>
      <c r="G450" s="229"/>
      <c r="H450" s="304"/>
      <c r="I450" s="404"/>
      <c r="J450" s="410"/>
      <c r="K450" s="410"/>
      <c r="L450" s="410"/>
      <c r="M450" s="410"/>
      <c r="N450" s="410"/>
      <c r="O450" s="410"/>
    </row>
    <row r="451" spans="1:15" ht="21.95" customHeight="1">
      <c r="A451" s="131">
        <v>2</v>
      </c>
      <c r="B451" s="226" t="s">
        <v>179</v>
      </c>
      <c r="C451" s="116" t="s">
        <v>90</v>
      </c>
      <c r="D451" s="256"/>
      <c r="E451" s="228"/>
      <c r="F451" s="228"/>
      <c r="G451" s="229"/>
      <c r="I451" s="404"/>
      <c r="J451" s="410"/>
      <c r="K451" s="410"/>
      <c r="L451" s="410"/>
      <c r="M451" s="410"/>
      <c r="N451" s="410"/>
      <c r="O451" s="410"/>
    </row>
    <row r="452" spans="1:15" ht="21.95" customHeight="1">
      <c r="A452" s="131" t="s">
        <v>491</v>
      </c>
      <c r="B452" s="226" t="s">
        <v>180</v>
      </c>
      <c r="C452" s="116" t="s">
        <v>127</v>
      </c>
      <c r="D452" s="256">
        <v>1</v>
      </c>
      <c r="E452" s="228"/>
      <c r="F452" s="225"/>
      <c r="G452" s="229"/>
      <c r="H452" s="304"/>
      <c r="I452" s="404"/>
      <c r="J452" s="410"/>
      <c r="K452" s="410"/>
      <c r="L452" s="410"/>
      <c r="M452" s="410"/>
      <c r="N452" s="410"/>
      <c r="O452" s="410"/>
    </row>
    <row r="453" spans="1:15" ht="21.95" customHeight="1">
      <c r="A453" s="131" t="s">
        <v>493</v>
      </c>
      <c r="B453" s="226" t="s">
        <v>494</v>
      </c>
      <c r="C453" s="116" t="s">
        <v>127</v>
      </c>
      <c r="D453" s="256">
        <v>1</v>
      </c>
      <c r="E453" s="228"/>
      <c r="F453" s="225"/>
      <c r="G453" s="229"/>
      <c r="H453" s="304"/>
      <c r="I453" s="404"/>
      <c r="J453" s="410"/>
      <c r="K453" s="410"/>
      <c r="L453" s="410"/>
      <c r="M453" s="410"/>
      <c r="N453" s="410"/>
      <c r="O453" s="410"/>
    </row>
    <row r="454" spans="1:15" ht="21.95" customHeight="1">
      <c r="A454" s="131">
        <v>3</v>
      </c>
      <c r="B454" s="226" t="s">
        <v>495</v>
      </c>
      <c r="C454" s="115"/>
      <c r="D454" s="256"/>
      <c r="E454" s="228"/>
      <c r="F454" s="228"/>
      <c r="G454" s="229"/>
      <c r="H454" s="304"/>
      <c r="I454" s="404"/>
      <c r="J454" s="410"/>
      <c r="K454" s="410"/>
      <c r="L454" s="410"/>
      <c r="M454" s="410"/>
      <c r="N454" s="410"/>
      <c r="O454" s="410"/>
    </row>
    <row r="455" spans="1:15" ht="21.95" customHeight="1">
      <c r="A455" s="131" t="s">
        <v>491</v>
      </c>
      <c r="B455" s="226" t="s">
        <v>496</v>
      </c>
      <c r="C455" s="116" t="s">
        <v>89</v>
      </c>
      <c r="D455" s="256">
        <v>228</v>
      </c>
      <c r="E455" s="228"/>
      <c r="F455" s="225"/>
      <c r="G455" s="229" t="s">
        <v>405</v>
      </c>
      <c r="H455" s="304"/>
      <c r="I455" s="404"/>
      <c r="J455" s="401"/>
      <c r="K455" s="401"/>
      <c r="L455" s="401"/>
      <c r="M455" s="401"/>
      <c r="N455" s="335"/>
      <c r="O455" s="335"/>
    </row>
    <row r="456" spans="1:15" ht="21.95" customHeight="1">
      <c r="A456" s="131" t="s">
        <v>493</v>
      </c>
      <c r="B456" s="226" t="s">
        <v>497</v>
      </c>
      <c r="C456" s="116" t="s">
        <v>89</v>
      </c>
      <c r="D456" s="256">
        <v>251</v>
      </c>
      <c r="E456" s="228"/>
      <c r="F456" s="225"/>
      <c r="G456" s="229" t="s">
        <v>405</v>
      </c>
      <c r="H456" s="304"/>
      <c r="I456" s="404"/>
      <c r="J456" s="401"/>
      <c r="K456" s="401"/>
      <c r="L456" s="401"/>
      <c r="M456" s="401"/>
      <c r="N456" s="335"/>
      <c r="O456" s="335"/>
    </row>
    <row r="457" spans="1:15" ht="21.95" customHeight="1">
      <c r="A457" s="131" t="s">
        <v>498</v>
      </c>
      <c r="B457" s="226" t="s">
        <v>181</v>
      </c>
      <c r="C457" s="116" t="s">
        <v>0</v>
      </c>
      <c r="D457" s="256">
        <v>1</v>
      </c>
      <c r="E457" s="228"/>
      <c r="F457" s="225"/>
      <c r="G457" s="229"/>
      <c r="I457" s="404"/>
      <c r="J457" s="410"/>
      <c r="K457" s="410"/>
      <c r="L457" s="410"/>
      <c r="M457" s="410"/>
      <c r="N457" s="410"/>
      <c r="O457" s="410"/>
    </row>
    <row r="458" spans="1:15" ht="21.95" customHeight="1">
      <c r="A458" s="257">
        <v>4</v>
      </c>
      <c r="B458" s="221" t="s">
        <v>499</v>
      </c>
      <c r="C458" s="239" t="s">
        <v>89</v>
      </c>
      <c r="D458" s="223">
        <v>210</v>
      </c>
      <c r="E458" s="228"/>
      <c r="F458" s="225"/>
      <c r="G458" s="229"/>
      <c r="H458" s="304"/>
      <c r="I458" s="404"/>
      <c r="J458" s="410"/>
      <c r="K458" s="410"/>
      <c r="L458" s="410"/>
      <c r="M458" s="410"/>
      <c r="N458" s="410"/>
      <c r="O458" s="410"/>
    </row>
    <row r="459" spans="1:15" ht="21.95" customHeight="1">
      <c r="A459" s="257">
        <v>5</v>
      </c>
      <c r="B459" s="221" t="s">
        <v>500</v>
      </c>
      <c r="C459" s="239" t="s">
        <v>89</v>
      </c>
      <c r="D459" s="223">
        <v>81</v>
      </c>
      <c r="E459" s="228"/>
      <c r="F459" s="225"/>
      <c r="G459" s="229"/>
      <c r="H459" s="304"/>
      <c r="I459" s="404"/>
      <c r="J459" s="410"/>
      <c r="K459" s="410"/>
      <c r="L459" s="410"/>
      <c r="M459" s="410"/>
      <c r="N459" s="410"/>
      <c r="O459" s="410"/>
    </row>
    <row r="460" spans="1:15" ht="21.95" customHeight="1">
      <c r="A460" s="131">
        <v>6</v>
      </c>
      <c r="B460" s="226" t="s">
        <v>182</v>
      </c>
      <c r="C460" s="116" t="s">
        <v>90</v>
      </c>
      <c r="D460" s="256"/>
      <c r="E460" s="228"/>
      <c r="F460" s="228"/>
      <c r="G460" s="229"/>
      <c r="H460" s="304"/>
      <c r="I460" s="404"/>
      <c r="J460" s="410"/>
      <c r="K460" s="410"/>
      <c r="L460" s="410"/>
      <c r="M460" s="410"/>
      <c r="N460" s="410"/>
      <c r="O460" s="410"/>
    </row>
    <row r="461" spans="1:15" ht="21.95" customHeight="1">
      <c r="A461" s="131" t="s">
        <v>491</v>
      </c>
      <c r="B461" s="226" t="s">
        <v>501</v>
      </c>
      <c r="C461" s="116" t="s">
        <v>89</v>
      </c>
      <c r="D461" s="256">
        <v>35</v>
      </c>
      <c r="E461" s="228"/>
      <c r="F461" s="225"/>
      <c r="G461" s="229"/>
      <c r="H461" s="304"/>
      <c r="I461" s="404"/>
      <c r="J461" s="410"/>
      <c r="K461" s="410"/>
      <c r="L461" s="410"/>
      <c r="M461" s="410"/>
      <c r="N461" s="410"/>
      <c r="O461" s="410"/>
    </row>
    <row r="462" spans="1:15" ht="21.95" customHeight="1">
      <c r="A462" s="131" t="s">
        <v>493</v>
      </c>
      <c r="B462" s="226" t="s">
        <v>183</v>
      </c>
      <c r="C462" s="116" t="s">
        <v>0</v>
      </c>
      <c r="D462" s="256">
        <v>1</v>
      </c>
      <c r="E462" s="228"/>
      <c r="F462" s="225"/>
      <c r="G462" s="229"/>
      <c r="H462" s="304"/>
      <c r="I462" s="404"/>
      <c r="J462" s="410"/>
      <c r="K462" s="410"/>
      <c r="L462" s="410"/>
      <c r="M462" s="410"/>
      <c r="N462" s="410"/>
      <c r="O462" s="410"/>
    </row>
    <row r="463" spans="1:15" ht="21.95" customHeight="1">
      <c r="A463" s="131">
        <v>7</v>
      </c>
      <c r="B463" s="226" t="s">
        <v>184</v>
      </c>
      <c r="C463" s="116" t="s">
        <v>0</v>
      </c>
      <c r="D463" s="256">
        <v>1</v>
      </c>
      <c r="E463" s="228"/>
      <c r="F463" s="225"/>
      <c r="G463" s="229"/>
      <c r="H463" s="304"/>
      <c r="I463" s="404"/>
      <c r="J463" s="410"/>
      <c r="K463" s="410"/>
      <c r="L463" s="410"/>
      <c r="M463" s="410"/>
      <c r="N463" s="410"/>
      <c r="O463" s="410"/>
    </row>
    <row r="464" spans="1:15" ht="21.95" customHeight="1">
      <c r="A464" s="131">
        <v>8</v>
      </c>
      <c r="B464" s="226" t="s">
        <v>185</v>
      </c>
      <c r="C464" s="116" t="s">
        <v>0</v>
      </c>
      <c r="D464" s="256">
        <v>1</v>
      </c>
      <c r="E464" s="228"/>
      <c r="F464" s="225"/>
      <c r="G464" s="229"/>
      <c r="H464" s="304"/>
      <c r="I464" s="404"/>
      <c r="J464" s="401"/>
      <c r="K464" s="401"/>
      <c r="L464" s="401"/>
      <c r="M464" s="401"/>
      <c r="N464" s="335"/>
      <c r="O464" s="335"/>
    </row>
    <row r="465" spans="1:15" ht="21.95" customHeight="1">
      <c r="A465" s="131">
        <v>9</v>
      </c>
      <c r="B465" s="226" t="s">
        <v>1077</v>
      </c>
      <c r="C465" s="116" t="s">
        <v>0</v>
      </c>
      <c r="D465" s="256">
        <v>1</v>
      </c>
      <c r="E465" s="228"/>
      <c r="F465" s="225"/>
      <c r="G465" s="229"/>
      <c r="H465" s="304"/>
      <c r="I465" s="404"/>
      <c r="J465" s="401"/>
      <c r="K465" s="401"/>
      <c r="L465" s="401"/>
      <c r="M465" s="401"/>
      <c r="N465" s="335"/>
      <c r="O465" s="335"/>
    </row>
    <row r="466" spans="1:15" ht="21.95" customHeight="1">
      <c r="A466" s="131">
        <v>10</v>
      </c>
      <c r="B466" s="226" t="s">
        <v>95</v>
      </c>
      <c r="C466" s="116" t="s">
        <v>0</v>
      </c>
      <c r="D466" s="256">
        <v>1</v>
      </c>
      <c r="E466" s="228"/>
      <c r="F466" s="225"/>
      <c r="G466" s="229"/>
      <c r="I466" s="404"/>
      <c r="J466" s="401"/>
      <c r="K466" s="401"/>
      <c r="L466" s="401"/>
      <c r="M466" s="401"/>
      <c r="N466" s="335"/>
      <c r="O466" s="335"/>
    </row>
    <row r="467" spans="1:15" ht="21.95" customHeight="1">
      <c r="A467" s="131">
        <v>11</v>
      </c>
      <c r="B467" s="221" t="s">
        <v>502</v>
      </c>
      <c r="C467" s="222" t="s">
        <v>127</v>
      </c>
      <c r="D467" s="223">
        <v>51</v>
      </c>
      <c r="E467" s="228"/>
      <c r="F467" s="225"/>
      <c r="G467" s="229"/>
      <c r="H467" s="304"/>
      <c r="I467" s="404"/>
      <c r="J467" s="401"/>
      <c r="K467" s="401"/>
      <c r="L467" s="401"/>
      <c r="M467" s="401"/>
      <c r="N467" s="335"/>
      <c r="O467" s="335"/>
    </row>
    <row r="468" spans="1:15" ht="21.95" customHeight="1">
      <c r="A468" s="131">
        <v>12</v>
      </c>
      <c r="B468" s="230" t="s">
        <v>503</v>
      </c>
      <c r="C468" s="239" t="s">
        <v>99</v>
      </c>
      <c r="D468" s="256">
        <v>2</v>
      </c>
      <c r="E468" s="228"/>
      <c r="F468" s="225"/>
      <c r="G468" s="229"/>
      <c r="H468" s="304"/>
      <c r="I468" s="404"/>
      <c r="J468" s="401"/>
      <c r="K468" s="412"/>
      <c r="L468" s="401"/>
      <c r="M468" s="401"/>
      <c r="N468" s="335"/>
      <c r="O468" s="335"/>
    </row>
    <row r="469" spans="1:15" ht="21.95" customHeight="1">
      <c r="A469" s="131">
        <v>13</v>
      </c>
      <c r="B469" s="221" t="s">
        <v>504</v>
      </c>
      <c r="C469" s="255"/>
      <c r="D469" s="223"/>
      <c r="E469" s="228"/>
      <c r="F469" s="228"/>
      <c r="G469" s="229"/>
      <c r="H469" s="304"/>
      <c r="I469" s="404"/>
      <c r="J469" s="401"/>
      <c r="K469" s="401"/>
      <c r="L469" s="401"/>
      <c r="M469" s="401"/>
      <c r="N469" s="335"/>
      <c r="O469" s="335"/>
    </row>
    <row r="470" spans="1:15" ht="21.95" customHeight="1">
      <c r="A470" s="258" t="s">
        <v>491</v>
      </c>
      <c r="B470" s="226" t="s">
        <v>496</v>
      </c>
      <c r="C470" s="255" t="s">
        <v>89</v>
      </c>
      <c r="D470" s="223">
        <v>916</v>
      </c>
      <c r="E470" s="228"/>
      <c r="F470" s="225"/>
      <c r="G470" s="229" t="s">
        <v>405</v>
      </c>
      <c r="H470" s="304"/>
      <c r="I470" s="404"/>
      <c r="J470" s="401"/>
      <c r="K470" s="401"/>
      <c r="L470" s="401"/>
      <c r="M470" s="401"/>
      <c r="N470" s="335"/>
      <c r="O470" s="335"/>
    </row>
    <row r="471" spans="1:15" ht="21.95" customHeight="1">
      <c r="A471" s="257">
        <v>14</v>
      </c>
      <c r="B471" s="221" t="s">
        <v>505</v>
      </c>
      <c r="C471" s="239" t="s">
        <v>89</v>
      </c>
      <c r="D471" s="223">
        <v>3845</v>
      </c>
      <c r="E471" s="228"/>
      <c r="F471" s="225"/>
      <c r="G471" s="229" t="s">
        <v>506</v>
      </c>
      <c r="H471" s="304"/>
      <c r="I471" s="404"/>
      <c r="J471" s="401"/>
      <c r="K471" s="401"/>
      <c r="L471" s="401"/>
      <c r="M471" s="401"/>
      <c r="N471" s="335"/>
      <c r="O471" s="335"/>
    </row>
    <row r="472" spans="1:15" ht="21.95" customHeight="1">
      <c r="A472" s="257">
        <v>15</v>
      </c>
      <c r="B472" s="221" t="s">
        <v>507</v>
      </c>
      <c r="C472" s="239" t="s">
        <v>89</v>
      </c>
      <c r="D472" s="223">
        <v>168</v>
      </c>
      <c r="E472" s="228"/>
      <c r="F472" s="225"/>
      <c r="G472" s="229"/>
      <c r="H472" s="304"/>
      <c r="I472" s="404"/>
      <c r="J472" s="401"/>
      <c r="K472" s="401"/>
      <c r="L472" s="401"/>
      <c r="M472" s="401"/>
      <c r="N472" s="335"/>
      <c r="O472" s="335"/>
    </row>
    <row r="473" spans="1:15" ht="21.95" customHeight="1">
      <c r="A473" s="257">
        <v>16</v>
      </c>
      <c r="B473" s="221" t="s">
        <v>508</v>
      </c>
      <c r="C473" s="222" t="s">
        <v>0</v>
      </c>
      <c r="D473" s="223">
        <v>1</v>
      </c>
      <c r="E473" s="228"/>
      <c r="F473" s="225"/>
      <c r="G473" s="229"/>
      <c r="H473" s="304"/>
      <c r="I473" s="404"/>
      <c r="J473" s="401"/>
      <c r="K473" s="401"/>
      <c r="L473" s="401"/>
      <c r="M473" s="401"/>
      <c r="N473" s="335"/>
      <c r="O473" s="335"/>
    </row>
    <row r="474" spans="1:15" ht="21.95" customHeight="1">
      <c r="A474" s="257">
        <v>17</v>
      </c>
      <c r="B474" s="221" t="s">
        <v>509</v>
      </c>
      <c r="C474" s="222" t="s">
        <v>0</v>
      </c>
      <c r="D474" s="223">
        <v>1</v>
      </c>
      <c r="E474" s="228"/>
      <c r="F474" s="225"/>
      <c r="G474" s="229"/>
      <c r="H474" s="304"/>
      <c r="I474" s="404"/>
      <c r="J474" s="401"/>
      <c r="K474" s="401"/>
      <c r="L474" s="401"/>
      <c r="M474" s="401"/>
      <c r="N474" s="335"/>
      <c r="O474" s="335"/>
    </row>
    <row r="475" spans="1:15" ht="21.95" customHeight="1">
      <c r="A475" s="257">
        <v>18</v>
      </c>
      <c r="B475" s="221" t="s">
        <v>93</v>
      </c>
      <c r="C475" s="222" t="s">
        <v>0</v>
      </c>
      <c r="D475" s="223">
        <v>1</v>
      </c>
      <c r="E475" s="228"/>
      <c r="F475" s="225"/>
      <c r="G475" s="229"/>
      <c r="I475" s="404"/>
      <c r="J475" s="401"/>
      <c r="K475" s="401"/>
      <c r="L475" s="401"/>
      <c r="M475" s="401"/>
      <c r="N475" s="335"/>
      <c r="O475" s="335"/>
    </row>
    <row r="476" spans="1:15" ht="21.95" customHeight="1">
      <c r="A476" s="257">
        <v>19</v>
      </c>
      <c r="B476" s="221" t="s">
        <v>510</v>
      </c>
      <c r="C476" s="222" t="s">
        <v>0</v>
      </c>
      <c r="D476" s="223">
        <v>1</v>
      </c>
      <c r="E476" s="228"/>
      <c r="F476" s="225"/>
      <c r="G476" s="229"/>
      <c r="I476" s="404"/>
      <c r="J476" s="401"/>
      <c r="K476" s="401"/>
      <c r="L476" s="401"/>
      <c r="M476" s="401"/>
      <c r="N476" s="335"/>
      <c r="O476" s="335"/>
    </row>
    <row r="477" spans="1:15" ht="21.95" customHeight="1">
      <c r="A477" s="257">
        <v>20</v>
      </c>
      <c r="B477" s="221" t="s">
        <v>128</v>
      </c>
      <c r="C477" s="222" t="s">
        <v>0</v>
      </c>
      <c r="D477" s="223">
        <v>1</v>
      </c>
      <c r="E477" s="228"/>
      <c r="F477" s="225"/>
      <c r="G477" s="229"/>
      <c r="I477" s="404"/>
      <c r="J477" s="401"/>
      <c r="K477" s="401"/>
      <c r="L477" s="401"/>
      <c r="M477" s="401"/>
      <c r="N477" s="335"/>
      <c r="O477" s="335"/>
    </row>
    <row r="478" spans="1:15" ht="21.95" customHeight="1">
      <c r="A478" s="257">
        <v>21</v>
      </c>
      <c r="B478" s="221" t="s">
        <v>511</v>
      </c>
      <c r="C478" s="222" t="s">
        <v>0</v>
      </c>
      <c r="D478" s="223">
        <v>1</v>
      </c>
      <c r="E478" s="228"/>
      <c r="F478" s="225"/>
      <c r="G478" s="229"/>
      <c r="I478" s="404"/>
      <c r="J478" s="401"/>
      <c r="K478" s="401"/>
      <c r="L478" s="401"/>
      <c r="M478" s="401"/>
      <c r="N478" s="335"/>
      <c r="O478" s="335"/>
    </row>
    <row r="479" spans="1:15" ht="21.95" customHeight="1">
      <c r="A479" s="257"/>
      <c r="B479" s="221"/>
      <c r="C479" s="222"/>
      <c r="D479" s="223"/>
      <c r="E479" s="228"/>
      <c r="F479" s="228"/>
      <c r="G479" s="229"/>
      <c r="I479" s="404"/>
      <c r="J479" s="401"/>
      <c r="K479" s="401"/>
      <c r="L479" s="401"/>
      <c r="M479" s="401"/>
      <c r="N479" s="335"/>
      <c r="O479" s="335"/>
    </row>
    <row r="480" spans="1:15" ht="21.95" customHeight="1">
      <c r="A480" s="222"/>
      <c r="B480" s="226" t="s">
        <v>512</v>
      </c>
      <c r="C480" s="222"/>
      <c r="D480" s="223"/>
      <c r="E480" s="228"/>
      <c r="F480" s="228"/>
      <c r="G480" s="229"/>
      <c r="I480" s="404"/>
      <c r="J480" s="401"/>
      <c r="K480" s="401"/>
      <c r="L480" s="401"/>
      <c r="M480" s="401"/>
      <c r="N480" s="335"/>
      <c r="O480" s="335"/>
    </row>
    <row r="481" spans="1:15" ht="21.95" customHeight="1">
      <c r="A481" s="222"/>
      <c r="B481" s="226"/>
      <c r="C481" s="222"/>
      <c r="D481" s="223"/>
      <c r="E481" s="228"/>
      <c r="F481" s="228"/>
      <c r="G481" s="229"/>
      <c r="H481" s="304"/>
      <c r="I481" s="404"/>
      <c r="J481" s="401"/>
      <c r="K481" s="401"/>
      <c r="L481" s="401"/>
      <c r="M481" s="401"/>
      <c r="N481" s="335"/>
      <c r="O481" s="335"/>
    </row>
    <row r="482" spans="1:15" ht="21.95" customHeight="1">
      <c r="A482" s="234" t="s">
        <v>979</v>
      </c>
      <c r="B482" s="221" t="s">
        <v>230</v>
      </c>
      <c r="C482" s="116"/>
      <c r="D482" s="256"/>
      <c r="E482" s="228"/>
      <c r="F482" s="228"/>
      <c r="G482" s="229"/>
      <c r="H482" s="304"/>
      <c r="I482" s="404"/>
      <c r="J482" s="401"/>
      <c r="K482" s="401"/>
      <c r="L482" s="401"/>
      <c r="M482" s="401"/>
      <c r="N482" s="335"/>
      <c r="O482" s="335"/>
    </row>
    <row r="483" spans="1:15" ht="21.95" customHeight="1">
      <c r="A483" s="222" t="s">
        <v>1004</v>
      </c>
      <c r="B483" s="221" t="s">
        <v>513</v>
      </c>
      <c r="C483" s="116"/>
      <c r="D483" s="256"/>
      <c r="E483" s="228"/>
      <c r="F483" s="228"/>
      <c r="G483" s="229"/>
      <c r="H483" s="304"/>
      <c r="I483" s="404"/>
      <c r="J483" s="401"/>
      <c r="K483" s="401"/>
      <c r="L483" s="401"/>
      <c r="M483" s="401"/>
      <c r="N483" s="335"/>
      <c r="O483" s="335"/>
    </row>
    <row r="484" spans="1:15" ht="21.95" customHeight="1">
      <c r="A484" s="222" t="s">
        <v>92</v>
      </c>
      <c r="B484" s="221" t="s">
        <v>514</v>
      </c>
      <c r="C484" s="222" t="s">
        <v>99</v>
      </c>
      <c r="D484" s="223">
        <v>4</v>
      </c>
      <c r="E484" s="228"/>
      <c r="F484" s="225"/>
      <c r="G484" s="229"/>
      <c r="H484" s="304"/>
      <c r="I484" s="404"/>
      <c r="J484" s="401"/>
      <c r="K484" s="401"/>
      <c r="L484" s="401"/>
      <c r="M484" s="401"/>
      <c r="N484" s="335"/>
      <c r="O484" s="335"/>
    </row>
    <row r="485" spans="1:15" ht="21.95" customHeight="1">
      <c r="A485" s="222" t="s">
        <v>74</v>
      </c>
      <c r="B485" s="221" t="s">
        <v>505</v>
      </c>
      <c r="C485" s="255" t="s">
        <v>89</v>
      </c>
      <c r="D485" s="223">
        <v>4557</v>
      </c>
      <c r="E485" s="228"/>
      <c r="F485" s="225"/>
      <c r="G485" s="229" t="s">
        <v>506</v>
      </c>
      <c r="H485" s="304"/>
      <c r="I485" s="404"/>
      <c r="J485" s="401"/>
      <c r="K485" s="401"/>
      <c r="L485" s="401"/>
      <c r="M485" s="401"/>
      <c r="N485" s="335"/>
      <c r="O485" s="335"/>
    </row>
    <row r="486" spans="1:15" ht="21.95" customHeight="1">
      <c r="A486" s="222" t="s">
        <v>73</v>
      </c>
      <c r="B486" s="226" t="s">
        <v>496</v>
      </c>
      <c r="C486" s="255" t="s">
        <v>89</v>
      </c>
      <c r="D486" s="223">
        <v>1139</v>
      </c>
      <c r="E486" s="228"/>
      <c r="F486" s="225"/>
      <c r="G486" s="229" t="s">
        <v>405</v>
      </c>
      <c r="H486" s="304"/>
      <c r="I486" s="404"/>
      <c r="J486" s="401"/>
      <c r="K486" s="401"/>
      <c r="L486" s="401"/>
      <c r="M486" s="401"/>
      <c r="N486" s="335"/>
      <c r="O486" s="335"/>
    </row>
    <row r="487" spans="1:15" ht="21.95" customHeight="1">
      <c r="A487" s="222" t="s">
        <v>72</v>
      </c>
      <c r="B487" s="221" t="s">
        <v>515</v>
      </c>
      <c r="C487" s="222" t="s">
        <v>99</v>
      </c>
      <c r="D487" s="223">
        <v>91</v>
      </c>
      <c r="E487" s="228"/>
      <c r="F487" s="225"/>
      <c r="G487" s="229"/>
      <c r="H487" s="304"/>
      <c r="I487" s="404"/>
      <c r="J487" s="401"/>
      <c r="K487" s="401"/>
      <c r="L487" s="401"/>
      <c r="M487" s="401"/>
      <c r="N487" s="335"/>
      <c r="O487" s="335"/>
    </row>
    <row r="488" spans="1:15" ht="21.95" customHeight="1">
      <c r="A488" s="222" t="s">
        <v>71</v>
      </c>
      <c r="B488" s="221" t="s">
        <v>516</v>
      </c>
      <c r="C488" s="222" t="s">
        <v>0</v>
      </c>
      <c r="D488" s="223">
        <v>1</v>
      </c>
      <c r="E488" s="228"/>
      <c r="F488" s="225"/>
      <c r="G488" s="229"/>
      <c r="H488" s="304"/>
      <c r="I488" s="404"/>
      <c r="J488" s="401"/>
      <c r="K488" s="401"/>
      <c r="L488" s="401"/>
      <c r="M488" s="401"/>
      <c r="N488" s="335"/>
      <c r="O488" s="335"/>
    </row>
    <row r="489" spans="1:15" ht="21.95" customHeight="1">
      <c r="A489" s="222" t="s">
        <v>70</v>
      </c>
      <c r="B489" s="221" t="s">
        <v>93</v>
      </c>
      <c r="C489" s="222" t="s">
        <v>0</v>
      </c>
      <c r="D489" s="223">
        <v>1</v>
      </c>
      <c r="E489" s="228"/>
      <c r="F489" s="225"/>
      <c r="G489" s="229"/>
      <c r="I489" s="404"/>
      <c r="J489" s="401"/>
      <c r="K489" s="401"/>
      <c r="L489" s="401"/>
      <c r="M489" s="401"/>
      <c r="N489" s="335"/>
      <c r="O489" s="335"/>
    </row>
    <row r="490" spans="1:15" ht="21.95" customHeight="1">
      <c r="A490" s="222" t="s">
        <v>69</v>
      </c>
      <c r="B490" s="221" t="s">
        <v>94</v>
      </c>
      <c r="C490" s="222" t="s">
        <v>0</v>
      </c>
      <c r="D490" s="223">
        <v>1</v>
      </c>
      <c r="E490" s="228"/>
      <c r="F490" s="225"/>
      <c r="G490" s="229"/>
      <c r="I490" s="413"/>
      <c r="J490" s="401"/>
      <c r="K490" s="401"/>
      <c r="L490" s="401"/>
      <c r="M490" s="401"/>
      <c r="N490" s="335"/>
      <c r="O490" s="335"/>
    </row>
    <row r="491" spans="1:15" ht="21.95" customHeight="1">
      <c r="A491" s="222" t="s">
        <v>65</v>
      </c>
      <c r="B491" s="221" t="s">
        <v>517</v>
      </c>
      <c r="C491" s="222" t="s">
        <v>0</v>
      </c>
      <c r="D491" s="223">
        <v>1</v>
      </c>
      <c r="E491" s="228"/>
      <c r="F491" s="225"/>
      <c r="G491" s="229"/>
      <c r="I491" s="413"/>
      <c r="J491" s="401"/>
      <c r="K491" s="401"/>
      <c r="L491" s="401"/>
      <c r="M491" s="401"/>
      <c r="N491" s="335"/>
      <c r="O491" s="335"/>
    </row>
    <row r="492" spans="1:15" ht="21.95" customHeight="1">
      <c r="A492" s="222" t="s">
        <v>64</v>
      </c>
      <c r="B492" s="221" t="s">
        <v>518</v>
      </c>
      <c r="C492" s="222" t="s">
        <v>0</v>
      </c>
      <c r="D492" s="223">
        <v>1</v>
      </c>
      <c r="E492" s="228"/>
      <c r="F492" s="225"/>
      <c r="G492" s="229"/>
      <c r="H492" s="304"/>
      <c r="I492" s="404"/>
      <c r="J492" s="401"/>
      <c r="K492" s="401"/>
      <c r="L492" s="401"/>
      <c r="M492" s="401"/>
      <c r="N492" s="335"/>
      <c r="O492" s="335"/>
    </row>
    <row r="493" spans="1:15" ht="21.95" customHeight="1">
      <c r="A493" s="131"/>
      <c r="B493" s="226"/>
      <c r="C493" s="259"/>
      <c r="D493" s="256"/>
      <c r="E493" s="228"/>
      <c r="F493" s="228"/>
      <c r="G493" s="229"/>
      <c r="H493" s="304"/>
      <c r="I493" s="413"/>
      <c r="J493" s="401"/>
      <c r="K493" s="401"/>
      <c r="L493" s="401"/>
      <c r="M493" s="401"/>
      <c r="N493" s="335"/>
      <c r="O493" s="335"/>
    </row>
    <row r="494" spans="1:15" ht="21.95" customHeight="1">
      <c r="A494" s="222" t="s">
        <v>1005</v>
      </c>
      <c r="B494" s="226" t="s">
        <v>519</v>
      </c>
      <c r="C494" s="259" t="s">
        <v>90</v>
      </c>
      <c r="D494" s="256"/>
      <c r="E494" s="310"/>
      <c r="F494" s="310"/>
      <c r="G494" s="229"/>
      <c r="H494" s="304"/>
      <c r="I494" s="404"/>
      <c r="J494" s="401"/>
      <c r="L494" s="401"/>
      <c r="M494" s="401"/>
      <c r="N494" s="335"/>
      <c r="O494" s="335"/>
    </row>
    <row r="495" spans="1:15" ht="21.95" customHeight="1">
      <c r="A495" s="131">
        <v>1</v>
      </c>
      <c r="B495" s="226" t="s">
        <v>186</v>
      </c>
      <c r="C495" s="259"/>
      <c r="D495" s="256"/>
      <c r="E495" s="310"/>
      <c r="F495" s="310"/>
      <c r="G495" s="229"/>
      <c r="H495" s="304"/>
      <c r="I495" s="404"/>
      <c r="J495" s="401"/>
      <c r="K495" s="401"/>
      <c r="L495" s="401"/>
      <c r="M495" s="401"/>
      <c r="N495" s="335"/>
      <c r="O495" s="335"/>
    </row>
    <row r="496" spans="1:15" ht="21.95" customHeight="1">
      <c r="A496" s="131" t="s">
        <v>491</v>
      </c>
      <c r="B496" s="226" t="s">
        <v>520</v>
      </c>
      <c r="C496" s="259" t="s">
        <v>89</v>
      </c>
      <c r="D496" s="256">
        <v>254</v>
      </c>
      <c r="E496" s="228"/>
      <c r="F496" s="225"/>
      <c r="G496" s="229"/>
      <c r="H496" s="304"/>
      <c r="I496" s="404"/>
      <c r="J496" s="401"/>
      <c r="K496" s="401"/>
      <c r="L496" s="401"/>
      <c r="M496" s="401"/>
      <c r="N496" s="335"/>
      <c r="O496" s="335"/>
    </row>
    <row r="497" spans="1:15" ht="21.95" customHeight="1">
      <c r="A497" s="131">
        <v>2</v>
      </c>
      <c r="B497" s="226" t="s">
        <v>187</v>
      </c>
      <c r="C497" s="259"/>
      <c r="D497" s="256"/>
      <c r="E497" s="310"/>
      <c r="F497" s="310"/>
      <c r="G497" s="229"/>
      <c r="H497" s="304"/>
      <c r="I497" s="404"/>
      <c r="J497" s="401"/>
      <c r="K497" s="401"/>
      <c r="L497" s="401"/>
      <c r="M497" s="401"/>
      <c r="N497" s="335"/>
      <c r="O497" s="335"/>
    </row>
    <row r="498" spans="1:15" ht="21.95" customHeight="1">
      <c r="A498" s="131" t="s">
        <v>491</v>
      </c>
      <c r="B498" s="226" t="s">
        <v>521</v>
      </c>
      <c r="C498" s="259" t="s">
        <v>127</v>
      </c>
      <c r="D498" s="256">
        <v>2</v>
      </c>
      <c r="E498" s="228"/>
      <c r="F498" s="225"/>
      <c r="G498" s="229"/>
      <c r="H498" s="304"/>
      <c r="I498" s="404"/>
      <c r="J498" s="401"/>
      <c r="K498" s="401"/>
      <c r="L498" s="401"/>
      <c r="M498" s="401"/>
      <c r="N498" s="335"/>
      <c r="O498" s="335"/>
    </row>
    <row r="499" spans="1:15" ht="21.95" customHeight="1">
      <c r="A499" s="131">
        <v>3</v>
      </c>
      <c r="B499" s="226" t="s">
        <v>522</v>
      </c>
      <c r="C499" s="259" t="s">
        <v>99</v>
      </c>
      <c r="D499" s="256">
        <v>1</v>
      </c>
      <c r="E499" s="228"/>
      <c r="F499" s="225"/>
      <c r="G499" s="229"/>
      <c r="H499" s="304"/>
      <c r="I499" s="404"/>
      <c r="J499" s="401"/>
      <c r="K499" s="401"/>
      <c r="L499" s="401"/>
      <c r="M499" s="401"/>
      <c r="N499" s="335"/>
      <c r="O499" s="335"/>
    </row>
    <row r="500" spans="1:15" ht="21.95" customHeight="1">
      <c r="A500" s="131">
        <v>4</v>
      </c>
      <c r="B500" s="226" t="s">
        <v>523</v>
      </c>
      <c r="C500" s="259" t="s">
        <v>99</v>
      </c>
      <c r="D500" s="256">
        <v>1</v>
      </c>
      <c r="E500" s="228"/>
      <c r="F500" s="225"/>
      <c r="G500" s="229"/>
      <c r="H500" s="304"/>
      <c r="I500" s="404"/>
      <c r="J500" s="401"/>
      <c r="K500" s="401"/>
      <c r="L500" s="401"/>
      <c r="M500" s="401"/>
      <c r="N500" s="335"/>
      <c r="O500" s="335"/>
    </row>
    <row r="501" spans="1:15" ht="21.95" customHeight="1">
      <c r="A501" s="131">
        <v>5</v>
      </c>
      <c r="B501" s="226" t="s">
        <v>496</v>
      </c>
      <c r="C501" s="255" t="s">
        <v>89</v>
      </c>
      <c r="D501" s="223">
        <v>254</v>
      </c>
      <c r="E501" s="228"/>
      <c r="F501" s="225"/>
      <c r="G501" s="229" t="s">
        <v>405</v>
      </c>
      <c r="H501" s="304"/>
      <c r="I501" s="404"/>
      <c r="J501" s="401"/>
      <c r="K501" s="401"/>
      <c r="L501" s="401"/>
      <c r="M501" s="401"/>
      <c r="N501" s="335"/>
      <c r="O501" s="335"/>
    </row>
    <row r="502" spans="1:15" ht="21.95" customHeight="1">
      <c r="A502" s="131">
        <v>6</v>
      </c>
      <c r="B502" s="226" t="s">
        <v>95</v>
      </c>
      <c r="C502" s="259" t="s">
        <v>0</v>
      </c>
      <c r="D502" s="256">
        <v>1</v>
      </c>
      <c r="E502" s="228"/>
      <c r="F502" s="225"/>
      <c r="G502" s="229"/>
      <c r="H502" s="304"/>
      <c r="I502" s="404"/>
      <c r="J502" s="401"/>
      <c r="K502" s="401"/>
    </row>
    <row r="503" spans="1:15" ht="21.95" customHeight="1">
      <c r="A503" s="131">
        <v>7</v>
      </c>
      <c r="B503" s="226" t="s">
        <v>524</v>
      </c>
      <c r="C503" s="259" t="s">
        <v>0</v>
      </c>
      <c r="D503" s="256">
        <v>1</v>
      </c>
      <c r="E503" s="228"/>
      <c r="F503" s="225"/>
      <c r="G503" s="229"/>
      <c r="H503" s="304"/>
      <c r="I503" s="404"/>
      <c r="J503" s="401"/>
      <c r="K503" s="401"/>
    </row>
    <row r="504" spans="1:15" ht="21.95" customHeight="1">
      <c r="A504" s="131">
        <v>8</v>
      </c>
      <c r="B504" s="226" t="s">
        <v>525</v>
      </c>
      <c r="C504" s="259" t="s">
        <v>0</v>
      </c>
      <c r="D504" s="256">
        <v>1</v>
      </c>
      <c r="E504" s="228"/>
      <c r="F504" s="225"/>
      <c r="G504" s="229"/>
      <c r="I504" s="413"/>
      <c r="J504" s="401"/>
      <c r="K504" s="401"/>
    </row>
    <row r="505" spans="1:15" ht="21.95" customHeight="1">
      <c r="A505" s="131">
        <v>9</v>
      </c>
      <c r="B505" s="226" t="s">
        <v>526</v>
      </c>
      <c r="C505" s="259" t="s">
        <v>0</v>
      </c>
      <c r="D505" s="256">
        <v>1</v>
      </c>
      <c r="E505" s="228"/>
      <c r="F505" s="225"/>
      <c r="G505" s="229"/>
      <c r="I505" s="413"/>
      <c r="J505" s="401"/>
      <c r="K505" s="401"/>
    </row>
    <row r="506" spans="1:15" ht="21.95" customHeight="1">
      <c r="A506" s="131">
        <v>10</v>
      </c>
      <c r="B506" s="226" t="s">
        <v>188</v>
      </c>
      <c r="C506" s="259" t="s">
        <v>0</v>
      </c>
      <c r="D506" s="256">
        <v>1</v>
      </c>
      <c r="E506" s="228"/>
      <c r="F506" s="225"/>
      <c r="G506" s="229"/>
      <c r="I506" s="413"/>
      <c r="J506" s="401"/>
      <c r="K506" s="401"/>
    </row>
    <row r="507" spans="1:15" ht="21.95" customHeight="1">
      <c r="A507" s="131">
        <v>11</v>
      </c>
      <c r="B507" s="226" t="s">
        <v>189</v>
      </c>
      <c r="C507" s="259" t="s">
        <v>0</v>
      </c>
      <c r="D507" s="256">
        <v>1</v>
      </c>
      <c r="E507" s="228"/>
      <c r="F507" s="225"/>
      <c r="G507" s="229"/>
      <c r="I507" s="404"/>
      <c r="J507" s="401"/>
      <c r="K507" s="401"/>
      <c r="L507" s="401"/>
    </row>
    <row r="508" spans="1:15" ht="21.95" customHeight="1">
      <c r="A508" s="131"/>
      <c r="B508" s="226"/>
      <c r="C508" s="259"/>
      <c r="D508" s="256"/>
      <c r="E508" s="310"/>
      <c r="F508" s="310"/>
      <c r="G508" s="229"/>
      <c r="I508" s="404"/>
      <c r="J508" s="401"/>
      <c r="K508" s="401"/>
      <c r="L508" s="401"/>
    </row>
    <row r="509" spans="1:15" ht="21.95" customHeight="1">
      <c r="A509" s="131"/>
      <c r="B509" s="226" t="s">
        <v>527</v>
      </c>
      <c r="C509" s="259"/>
      <c r="D509" s="256"/>
      <c r="E509" s="310"/>
      <c r="F509" s="310"/>
      <c r="G509" s="229"/>
      <c r="H509" s="304"/>
      <c r="I509" s="404"/>
      <c r="J509" s="390"/>
      <c r="K509" s="401"/>
      <c r="L509" s="401"/>
    </row>
    <row r="510" spans="1:15" ht="21.95" customHeight="1">
      <c r="A510" s="131"/>
      <c r="B510" s="226"/>
      <c r="C510" s="259"/>
      <c r="D510" s="256"/>
      <c r="E510" s="310"/>
      <c r="F510" s="310"/>
      <c r="G510" s="229"/>
      <c r="H510" s="304"/>
      <c r="I510" s="404"/>
      <c r="J510" s="390"/>
      <c r="K510" s="390"/>
      <c r="L510" s="390"/>
    </row>
    <row r="511" spans="1:15" ht="21.95" customHeight="1">
      <c r="A511" s="234" t="s">
        <v>980</v>
      </c>
      <c r="B511" s="221" t="s">
        <v>231</v>
      </c>
      <c r="C511" s="259"/>
      <c r="D511" s="256"/>
      <c r="E511" s="228"/>
      <c r="F511" s="228"/>
      <c r="G511" s="229"/>
      <c r="H511" s="304"/>
      <c r="I511" s="404"/>
      <c r="J511" s="390"/>
      <c r="K511" s="390"/>
      <c r="L511" s="406"/>
    </row>
    <row r="512" spans="1:15" ht="21.95" customHeight="1">
      <c r="A512" s="222" t="s">
        <v>1004</v>
      </c>
      <c r="B512" s="221" t="s">
        <v>528</v>
      </c>
      <c r="C512" s="222"/>
      <c r="D512" s="223"/>
      <c r="E512" s="228"/>
      <c r="F512" s="228"/>
      <c r="G512" s="229"/>
      <c r="H512" s="304"/>
      <c r="I512" s="404"/>
      <c r="J512" s="390"/>
      <c r="K512" s="390"/>
      <c r="L512" s="406"/>
    </row>
    <row r="513" spans="1:12" ht="21.95" customHeight="1">
      <c r="A513" s="222" t="s">
        <v>92</v>
      </c>
      <c r="B513" s="221" t="s">
        <v>1075</v>
      </c>
      <c r="C513" s="222"/>
      <c r="D513" s="223"/>
      <c r="E513" s="228"/>
      <c r="F513" s="228"/>
      <c r="G513" s="229" t="s">
        <v>415</v>
      </c>
      <c r="H513" s="304"/>
      <c r="I513" s="404"/>
      <c r="J513" s="390"/>
      <c r="K513" s="390"/>
      <c r="L513" s="406"/>
    </row>
    <row r="514" spans="1:12" ht="21.95" customHeight="1">
      <c r="A514" s="222" t="s">
        <v>416</v>
      </c>
      <c r="B514" s="221" t="s">
        <v>417</v>
      </c>
      <c r="C514" s="222"/>
      <c r="D514" s="223"/>
      <c r="E514" s="228"/>
      <c r="F514" s="228"/>
      <c r="G514" s="229"/>
      <c r="H514" s="304"/>
      <c r="I514" s="404"/>
      <c r="J514" s="390"/>
      <c r="K514" s="390"/>
      <c r="L514" s="406"/>
    </row>
    <row r="515" spans="1:12" ht="21.95" customHeight="1">
      <c r="A515" s="222" t="s">
        <v>386</v>
      </c>
      <c r="B515" s="221" t="s">
        <v>418</v>
      </c>
      <c r="C515" s="222" t="s">
        <v>89</v>
      </c>
      <c r="D515" s="223">
        <v>72</v>
      </c>
      <c r="E515" s="228"/>
      <c r="F515" s="225"/>
      <c r="G515" s="229"/>
      <c r="H515" s="304"/>
      <c r="I515" s="404"/>
      <c r="J515" s="390"/>
      <c r="K515" s="390"/>
      <c r="L515" s="406"/>
    </row>
    <row r="516" spans="1:12" ht="21.95" customHeight="1">
      <c r="A516" s="222" t="s">
        <v>79</v>
      </c>
      <c r="B516" s="221" t="s">
        <v>419</v>
      </c>
      <c r="C516" s="222" t="s">
        <v>89</v>
      </c>
      <c r="D516" s="223">
        <v>72</v>
      </c>
      <c r="E516" s="228"/>
      <c r="F516" s="225"/>
      <c r="G516" s="229"/>
      <c r="H516" s="304"/>
      <c r="I516" s="404"/>
      <c r="J516" s="390"/>
      <c r="K516" s="390"/>
      <c r="L516" s="406"/>
    </row>
    <row r="517" spans="1:12" ht="21.95" customHeight="1">
      <c r="A517" s="222" t="s">
        <v>80</v>
      </c>
      <c r="B517" s="221" t="s">
        <v>420</v>
      </c>
      <c r="C517" s="222" t="s">
        <v>127</v>
      </c>
      <c r="D517" s="223">
        <v>6</v>
      </c>
      <c r="E517" s="228"/>
      <c r="F517" s="225"/>
      <c r="G517" s="229"/>
      <c r="H517" s="304"/>
      <c r="I517" s="404"/>
      <c r="J517" s="390"/>
      <c r="K517" s="390"/>
      <c r="L517" s="406"/>
    </row>
    <row r="518" spans="1:12" ht="21.95" customHeight="1">
      <c r="A518" s="222"/>
      <c r="B518" s="221" t="s">
        <v>421</v>
      </c>
      <c r="C518" s="222" t="s">
        <v>422</v>
      </c>
      <c r="D518" s="223">
        <v>6</v>
      </c>
      <c r="E518" s="228"/>
      <c r="F518" s="225"/>
      <c r="G518" s="229"/>
      <c r="H518" s="304"/>
      <c r="I518" s="404"/>
      <c r="J518" s="390"/>
      <c r="K518" s="390"/>
      <c r="L518" s="406"/>
    </row>
    <row r="519" spans="1:12" ht="21.95" customHeight="1">
      <c r="A519" s="222" t="s">
        <v>81</v>
      </c>
      <c r="B519" s="221" t="s">
        <v>423</v>
      </c>
      <c r="C519" s="222" t="s">
        <v>127</v>
      </c>
      <c r="D519" s="223">
        <v>4</v>
      </c>
      <c r="E519" s="228"/>
      <c r="F519" s="225"/>
      <c r="G519" s="229"/>
      <c r="H519" s="304"/>
      <c r="I519" s="404"/>
      <c r="J519" s="390"/>
      <c r="K519" s="390"/>
      <c r="L519" s="390"/>
    </row>
    <row r="520" spans="1:12" ht="21.95" customHeight="1">
      <c r="A520" s="222"/>
      <c r="B520" s="221" t="s">
        <v>424</v>
      </c>
      <c r="C520" s="222" t="s">
        <v>422</v>
      </c>
      <c r="D520" s="223">
        <v>4</v>
      </c>
      <c r="E520" s="228"/>
      <c r="F520" s="225"/>
      <c r="G520" s="229"/>
      <c r="H520" s="304"/>
      <c r="I520" s="404"/>
      <c r="J520" s="390"/>
      <c r="K520" s="390"/>
      <c r="L520" s="390"/>
    </row>
    <row r="521" spans="1:12" ht="21.95" customHeight="1">
      <c r="A521" s="222" t="s">
        <v>82</v>
      </c>
      <c r="B521" s="221" t="s">
        <v>427</v>
      </c>
      <c r="C521" s="222" t="s">
        <v>127</v>
      </c>
      <c r="D521" s="223">
        <v>8</v>
      </c>
      <c r="E521" s="228"/>
      <c r="F521" s="225"/>
      <c r="G521" s="229"/>
      <c r="H521" s="304"/>
      <c r="I521" s="404"/>
      <c r="J521" s="390"/>
      <c r="K521" s="390"/>
      <c r="L521" s="390"/>
    </row>
    <row r="522" spans="1:12" ht="21.95" customHeight="1">
      <c r="A522" s="222"/>
      <c r="B522" s="221" t="s">
        <v>428</v>
      </c>
      <c r="C522" s="222" t="s">
        <v>422</v>
      </c>
      <c r="D522" s="223">
        <v>8</v>
      </c>
      <c r="E522" s="228"/>
      <c r="F522" s="225"/>
      <c r="G522" s="229"/>
      <c r="H522" s="304"/>
      <c r="I522" s="404"/>
      <c r="J522" s="390"/>
      <c r="K522" s="390"/>
      <c r="L522" s="390"/>
    </row>
    <row r="523" spans="1:12" ht="21.95" customHeight="1">
      <c r="A523" s="222" t="s">
        <v>429</v>
      </c>
      <c r="B523" s="221" t="s">
        <v>430</v>
      </c>
      <c r="C523" s="222" t="s">
        <v>0</v>
      </c>
      <c r="D523" s="223">
        <v>1</v>
      </c>
      <c r="E523" s="228"/>
      <c r="F523" s="225"/>
      <c r="G523" s="229"/>
      <c r="H523" s="304"/>
      <c r="I523" s="404"/>
      <c r="J523" s="390"/>
      <c r="K523" s="390"/>
      <c r="L523" s="390"/>
    </row>
    <row r="524" spans="1:12" ht="21.95" customHeight="1">
      <c r="A524" s="222" t="s">
        <v>431</v>
      </c>
      <c r="B524" s="221" t="s">
        <v>432</v>
      </c>
      <c r="C524" s="222" t="s">
        <v>0</v>
      </c>
      <c r="D524" s="223">
        <v>1</v>
      </c>
      <c r="E524" s="228"/>
      <c r="F524" s="225"/>
      <c r="G524" s="229"/>
      <c r="H524" s="304"/>
      <c r="I524" s="404"/>
      <c r="J524" s="390"/>
      <c r="K524" s="390"/>
      <c r="L524" s="406"/>
    </row>
    <row r="525" spans="1:12" ht="35.1" customHeight="1">
      <c r="A525" s="222" t="s">
        <v>190</v>
      </c>
      <c r="B525" s="221" t="s">
        <v>433</v>
      </c>
      <c r="C525" s="222" t="s">
        <v>0</v>
      </c>
      <c r="D525" s="223">
        <v>1</v>
      </c>
      <c r="E525" s="228"/>
      <c r="F525" s="225"/>
      <c r="G525" s="229"/>
      <c r="H525" s="304"/>
      <c r="I525" s="404"/>
      <c r="J525" s="390"/>
      <c r="K525" s="390"/>
      <c r="L525" s="406"/>
    </row>
    <row r="526" spans="1:12" ht="21.95" customHeight="1">
      <c r="A526" s="222" t="s">
        <v>191</v>
      </c>
      <c r="B526" s="221" t="s">
        <v>29</v>
      </c>
      <c r="C526" s="222" t="s">
        <v>0</v>
      </c>
      <c r="D526" s="223">
        <v>1</v>
      </c>
      <c r="E526" s="228"/>
      <c r="F526" s="225"/>
      <c r="G526" s="229"/>
      <c r="H526" s="304"/>
      <c r="I526" s="404"/>
      <c r="J526" s="390"/>
      <c r="K526" s="390"/>
      <c r="L526" s="406"/>
    </row>
    <row r="527" spans="1:12" ht="21.95" customHeight="1">
      <c r="A527" s="222" t="s">
        <v>434</v>
      </c>
      <c r="B527" s="221" t="s">
        <v>529</v>
      </c>
      <c r="C527" s="222"/>
      <c r="D527" s="223"/>
      <c r="E527" s="228"/>
      <c r="F527" s="228"/>
      <c r="G527" s="229"/>
      <c r="H527" s="304"/>
      <c r="I527" s="404"/>
      <c r="J527" s="390"/>
      <c r="K527" s="390"/>
      <c r="L527" s="406"/>
    </row>
    <row r="528" spans="1:12" ht="21.95" customHeight="1">
      <c r="A528" s="222" t="s">
        <v>386</v>
      </c>
      <c r="B528" s="221" t="s">
        <v>418</v>
      </c>
      <c r="C528" s="222" t="s">
        <v>89</v>
      </c>
      <c r="D528" s="223">
        <v>20</v>
      </c>
      <c r="E528" s="228"/>
      <c r="F528" s="225"/>
      <c r="G528" s="229"/>
      <c r="H528" s="304"/>
      <c r="I528" s="404"/>
      <c r="J528" s="390"/>
      <c r="K528" s="390"/>
      <c r="L528" s="406"/>
    </row>
    <row r="529" spans="1:12" ht="21.95" customHeight="1">
      <c r="A529" s="222" t="s">
        <v>79</v>
      </c>
      <c r="B529" s="221" t="s">
        <v>419</v>
      </c>
      <c r="C529" s="222" t="s">
        <v>89</v>
      </c>
      <c r="D529" s="223">
        <v>20</v>
      </c>
      <c r="E529" s="228"/>
      <c r="F529" s="225"/>
      <c r="G529" s="229"/>
      <c r="H529" s="304"/>
      <c r="I529" s="404"/>
      <c r="J529" s="390"/>
      <c r="K529" s="390"/>
      <c r="L529" s="406"/>
    </row>
    <row r="530" spans="1:12" ht="21.95" customHeight="1">
      <c r="A530" s="222" t="s">
        <v>80</v>
      </c>
      <c r="B530" s="221" t="s">
        <v>420</v>
      </c>
      <c r="C530" s="222" t="s">
        <v>127</v>
      </c>
      <c r="D530" s="223">
        <v>1</v>
      </c>
      <c r="E530" s="228"/>
      <c r="F530" s="225"/>
      <c r="G530" s="229"/>
      <c r="H530" s="304"/>
      <c r="I530" s="404"/>
      <c r="J530" s="390"/>
      <c r="K530" s="390"/>
      <c r="L530" s="406"/>
    </row>
    <row r="531" spans="1:12" ht="21.95" customHeight="1">
      <c r="A531" s="222"/>
      <c r="B531" s="221" t="s">
        <v>421</v>
      </c>
      <c r="C531" s="222" t="s">
        <v>422</v>
      </c>
      <c r="D531" s="223">
        <v>1</v>
      </c>
      <c r="E531" s="228"/>
      <c r="F531" s="225"/>
      <c r="G531" s="229"/>
      <c r="H531" s="304"/>
      <c r="I531" s="404"/>
      <c r="J531" s="390"/>
      <c r="K531" s="390"/>
      <c r="L531" s="406"/>
    </row>
    <row r="532" spans="1:12" ht="21.95" customHeight="1">
      <c r="A532" s="222" t="s">
        <v>81</v>
      </c>
      <c r="B532" s="221" t="s">
        <v>423</v>
      </c>
      <c r="C532" s="222" t="s">
        <v>127</v>
      </c>
      <c r="D532" s="223">
        <v>1</v>
      </c>
      <c r="E532" s="228"/>
      <c r="F532" s="225"/>
      <c r="G532" s="229"/>
      <c r="H532" s="304"/>
      <c r="I532" s="404"/>
      <c r="J532" s="390"/>
      <c r="K532" s="390"/>
      <c r="L532" s="390"/>
    </row>
    <row r="533" spans="1:12" ht="21.95" customHeight="1">
      <c r="A533" s="222"/>
      <c r="B533" s="221" t="s">
        <v>424</v>
      </c>
      <c r="C533" s="222" t="s">
        <v>422</v>
      </c>
      <c r="D533" s="223">
        <v>1</v>
      </c>
      <c r="E533" s="228"/>
      <c r="F533" s="225"/>
      <c r="G533" s="229"/>
      <c r="H533" s="304"/>
      <c r="I533" s="404"/>
      <c r="J533" s="390"/>
      <c r="K533" s="390"/>
      <c r="L533" s="390"/>
    </row>
    <row r="534" spans="1:12" ht="21.95" customHeight="1">
      <c r="A534" s="222" t="s">
        <v>82</v>
      </c>
      <c r="B534" s="221" t="s">
        <v>427</v>
      </c>
      <c r="C534" s="222" t="s">
        <v>127</v>
      </c>
      <c r="D534" s="223">
        <v>2</v>
      </c>
      <c r="E534" s="228"/>
      <c r="F534" s="225"/>
      <c r="G534" s="229"/>
      <c r="H534" s="304"/>
      <c r="I534" s="404"/>
      <c r="J534" s="390"/>
      <c r="K534" s="390"/>
      <c r="L534" s="390"/>
    </row>
    <row r="535" spans="1:12" ht="21.95" customHeight="1">
      <c r="A535" s="222"/>
      <c r="B535" s="221" t="s">
        <v>428</v>
      </c>
      <c r="C535" s="222" t="s">
        <v>422</v>
      </c>
      <c r="D535" s="223">
        <v>2</v>
      </c>
      <c r="E535" s="228"/>
      <c r="F535" s="225"/>
      <c r="G535" s="229"/>
      <c r="H535" s="304"/>
      <c r="I535" s="404"/>
      <c r="J535" s="390"/>
      <c r="K535" s="390"/>
      <c r="L535" s="390"/>
    </row>
    <row r="536" spans="1:12" ht="21.95" customHeight="1">
      <c r="A536" s="222" t="s">
        <v>436</v>
      </c>
      <c r="B536" s="221" t="s">
        <v>430</v>
      </c>
      <c r="C536" s="222" t="s">
        <v>0</v>
      </c>
      <c r="D536" s="223">
        <v>1</v>
      </c>
      <c r="E536" s="228"/>
      <c r="F536" s="225"/>
      <c r="G536" s="229"/>
      <c r="H536" s="304"/>
      <c r="I536" s="404"/>
      <c r="J536" s="390"/>
      <c r="K536" s="401"/>
      <c r="L536" s="401"/>
    </row>
    <row r="537" spans="1:12" ht="21.95" customHeight="1">
      <c r="A537" s="222" t="s">
        <v>437</v>
      </c>
      <c r="B537" s="221" t="s">
        <v>432</v>
      </c>
      <c r="C537" s="222" t="s">
        <v>0</v>
      </c>
      <c r="D537" s="223">
        <v>1</v>
      </c>
      <c r="E537" s="228"/>
      <c r="F537" s="225"/>
      <c r="G537" s="229"/>
      <c r="H537" s="304"/>
      <c r="I537" s="404"/>
      <c r="J537" s="390"/>
      <c r="K537" s="401"/>
      <c r="L537" s="401"/>
    </row>
    <row r="538" spans="1:12" ht="35.1" customHeight="1">
      <c r="A538" s="222" t="s">
        <v>192</v>
      </c>
      <c r="B538" s="221" t="s">
        <v>1078</v>
      </c>
      <c r="C538" s="222" t="s">
        <v>0</v>
      </c>
      <c r="D538" s="223">
        <v>1</v>
      </c>
      <c r="E538" s="228"/>
      <c r="F538" s="225"/>
      <c r="G538" s="229"/>
      <c r="H538" s="304"/>
      <c r="I538" s="404"/>
      <c r="J538" s="390"/>
      <c r="K538" s="401"/>
      <c r="L538" s="401"/>
    </row>
    <row r="539" spans="1:12" ht="21.95" customHeight="1">
      <c r="A539" s="222" t="s">
        <v>193</v>
      </c>
      <c r="B539" s="221" t="s">
        <v>29</v>
      </c>
      <c r="C539" s="222" t="s">
        <v>0</v>
      </c>
      <c r="D539" s="223">
        <v>1</v>
      </c>
      <c r="E539" s="228"/>
      <c r="F539" s="225"/>
      <c r="G539" s="229"/>
      <c r="H539" s="304"/>
      <c r="I539" s="404"/>
      <c r="J539" s="390"/>
      <c r="K539" s="390"/>
      <c r="L539" s="406"/>
    </row>
    <row r="540" spans="1:12" ht="21.95" customHeight="1">
      <c r="A540" s="222"/>
      <c r="B540" s="221" t="s">
        <v>224</v>
      </c>
      <c r="C540" s="222"/>
      <c r="D540" s="223"/>
      <c r="E540" s="228"/>
      <c r="F540" s="228"/>
      <c r="G540" s="229"/>
      <c r="H540" s="304"/>
      <c r="I540" s="404"/>
      <c r="J540" s="390"/>
      <c r="K540" s="390"/>
      <c r="L540" s="406"/>
    </row>
    <row r="541" spans="1:12" ht="21.95" customHeight="1">
      <c r="A541" s="222"/>
      <c r="B541" s="221"/>
      <c r="C541" s="222"/>
      <c r="D541" s="223"/>
      <c r="E541" s="228"/>
      <c r="F541" s="228"/>
      <c r="G541" s="229"/>
      <c r="H541" s="304"/>
      <c r="I541" s="404"/>
      <c r="J541" s="390"/>
      <c r="K541" s="390"/>
      <c r="L541" s="406"/>
    </row>
    <row r="542" spans="1:12" ht="21.95" customHeight="1">
      <c r="A542" s="222" t="s">
        <v>1005</v>
      </c>
      <c r="B542" s="221" t="s">
        <v>530</v>
      </c>
      <c r="C542" s="222"/>
      <c r="D542" s="223"/>
      <c r="E542" s="228"/>
      <c r="F542" s="228"/>
      <c r="G542" s="229"/>
      <c r="H542" s="304"/>
      <c r="I542" s="404"/>
      <c r="J542" s="390"/>
      <c r="K542" s="390"/>
      <c r="L542" s="406"/>
    </row>
    <row r="543" spans="1:12" ht="21.95" customHeight="1">
      <c r="A543" s="222" t="s">
        <v>92</v>
      </c>
      <c r="B543" s="248" t="s">
        <v>531</v>
      </c>
      <c r="C543" s="260" t="s">
        <v>127</v>
      </c>
      <c r="D543" s="308">
        <v>33</v>
      </c>
      <c r="E543" s="228"/>
      <c r="F543" s="225"/>
      <c r="G543" s="237"/>
      <c r="H543" s="304"/>
      <c r="I543" s="404"/>
      <c r="J543" s="390"/>
      <c r="K543" s="390"/>
      <c r="L543" s="406"/>
    </row>
    <row r="544" spans="1:12" ht="21.95" customHeight="1">
      <c r="A544" s="222" t="s">
        <v>74</v>
      </c>
      <c r="B544" s="248" t="s">
        <v>532</v>
      </c>
      <c r="C544" s="260" t="s">
        <v>127</v>
      </c>
      <c r="D544" s="308">
        <v>13</v>
      </c>
      <c r="E544" s="228"/>
      <c r="F544" s="225"/>
      <c r="G544" s="237"/>
      <c r="H544" s="304"/>
      <c r="I544" s="404"/>
      <c r="J544" s="390"/>
      <c r="K544" s="390"/>
      <c r="L544" s="406"/>
    </row>
    <row r="545" spans="1:12" ht="21.95" customHeight="1">
      <c r="A545" s="222" t="s">
        <v>73</v>
      </c>
      <c r="B545" s="248" t="s">
        <v>533</v>
      </c>
      <c r="C545" s="260" t="s">
        <v>97</v>
      </c>
      <c r="D545" s="308">
        <v>3</v>
      </c>
      <c r="E545" s="228"/>
      <c r="F545" s="225"/>
      <c r="G545" s="237"/>
      <c r="H545" s="304"/>
      <c r="I545" s="404"/>
      <c r="J545" s="390"/>
      <c r="K545" s="390"/>
      <c r="L545" s="390"/>
    </row>
    <row r="546" spans="1:12" ht="21.95" customHeight="1">
      <c r="A546" s="222" t="s">
        <v>72</v>
      </c>
      <c r="B546" s="248" t="s">
        <v>534</v>
      </c>
      <c r="C546" s="260" t="s">
        <v>535</v>
      </c>
      <c r="D546" s="308">
        <v>6</v>
      </c>
      <c r="E546" s="228"/>
      <c r="F546" s="225"/>
      <c r="G546" s="237"/>
      <c r="H546" s="304"/>
      <c r="I546" s="404"/>
      <c r="J546" s="390"/>
      <c r="K546" s="390"/>
      <c r="L546" s="390"/>
    </row>
    <row r="547" spans="1:12" ht="21.95" customHeight="1">
      <c r="A547" s="222" t="s">
        <v>71</v>
      </c>
      <c r="B547" s="248" t="s">
        <v>536</v>
      </c>
      <c r="C547" s="260" t="s">
        <v>97</v>
      </c>
      <c r="D547" s="308">
        <v>1</v>
      </c>
      <c r="E547" s="228"/>
      <c r="F547" s="225"/>
      <c r="G547" s="237"/>
      <c r="H547" s="304"/>
      <c r="I547" s="404"/>
      <c r="J547" s="390"/>
      <c r="K547" s="390"/>
      <c r="L547" s="390"/>
    </row>
    <row r="548" spans="1:12" ht="21.95" customHeight="1">
      <c r="A548" s="222" t="s">
        <v>70</v>
      </c>
      <c r="B548" s="248" t="s">
        <v>537</v>
      </c>
      <c r="C548" s="260" t="s">
        <v>127</v>
      </c>
      <c r="D548" s="308">
        <v>1</v>
      </c>
      <c r="E548" s="228"/>
      <c r="F548" s="225"/>
      <c r="G548" s="237" t="s">
        <v>538</v>
      </c>
      <c r="H548" s="304"/>
      <c r="I548" s="404"/>
      <c r="J548" s="390"/>
      <c r="K548" s="390"/>
      <c r="L548" s="390"/>
    </row>
    <row r="549" spans="1:12" ht="21.95" customHeight="1">
      <c r="A549" s="222" t="s">
        <v>69</v>
      </c>
      <c r="B549" s="248" t="s">
        <v>539</v>
      </c>
      <c r="C549" s="260" t="s">
        <v>97</v>
      </c>
      <c r="D549" s="308">
        <v>1</v>
      </c>
      <c r="E549" s="228"/>
      <c r="F549" s="225"/>
      <c r="G549" s="237"/>
      <c r="H549" s="304"/>
      <c r="I549" s="404"/>
      <c r="J549" s="390"/>
      <c r="K549" s="401"/>
      <c r="L549" s="401"/>
    </row>
    <row r="550" spans="1:12" ht="21.95" customHeight="1">
      <c r="A550" s="222" t="s">
        <v>65</v>
      </c>
      <c r="B550" s="248" t="s">
        <v>540</v>
      </c>
      <c r="C550" s="260" t="s">
        <v>0</v>
      </c>
      <c r="D550" s="308">
        <v>1</v>
      </c>
      <c r="E550" s="228"/>
      <c r="F550" s="225"/>
      <c r="G550" s="237"/>
      <c r="I550" s="404"/>
      <c r="J550" s="390"/>
      <c r="K550" s="401"/>
      <c r="L550" s="401"/>
    </row>
    <row r="551" spans="1:12" ht="21.95" customHeight="1">
      <c r="A551" s="222" t="s">
        <v>64</v>
      </c>
      <c r="B551" s="248" t="s">
        <v>496</v>
      </c>
      <c r="C551" s="260" t="s">
        <v>0</v>
      </c>
      <c r="D551" s="308">
        <v>1</v>
      </c>
      <c r="E551" s="228"/>
      <c r="F551" s="225"/>
      <c r="G551" s="229" t="s">
        <v>405</v>
      </c>
      <c r="I551" s="404"/>
      <c r="J551" s="390"/>
      <c r="K551" s="401"/>
      <c r="L551" s="401"/>
    </row>
    <row r="552" spans="1:12" ht="21.95" customHeight="1">
      <c r="A552" s="222" t="s">
        <v>63</v>
      </c>
      <c r="B552" s="248" t="s">
        <v>541</v>
      </c>
      <c r="C552" s="260" t="s">
        <v>0</v>
      </c>
      <c r="D552" s="308">
        <v>1</v>
      </c>
      <c r="E552" s="228"/>
      <c r="F552" s="225"/>
      <c r="G552" s="237"/>
      <c r="I552" s="404"/>
      <c r="J552" s="390"/>
      <c r="K552" s="390"/>
      <c r="L552" s="406"/>
    </row>
    <row r="553" spans="1:12" ht="21.95" customHeight="1">
      <c r="A553" s="222" t="s">
        <v>62</v>
      </c>
      <c r="B553" s="248" t="s">
        <v>542</v>
      </c>
      <c r="C553" s="260" t="s">
        <v>0</v>
      </c>
      <c r="D553" s="308">
        <v>1</v>
      </c>
      <c r="E553" s="228"/>
      <c r="F553" s="225"/>
      <c r="G553" s="237"/>
      <c r="H553" s="304"/>
      <c r="I553" s="404"/>
      <c r="J553" s="390"/>
      <c r="K553" s="390"/>
      <c r="L553" s="406"/>
    </row>
    <row r="554" spans="1:12" ht="21.95" customHeight="1">
      <c r="A554" s="222"/>
      <c r="B554" s="221" t="s">
        <v>224</v>
      </c>
      <c r="C554" s="222"/>
      <c r="D554" s="223"/>
      <c r="E554" s="228"/>
      <c r="F554" s="228"/>
      <c r="G554" s="229"/>
      <c r="H554" s="304"/>
      <c r="I554" s="404"/>
      <c r="J554" s="390"/>
      <c r="K554" s="390"/>
      <c r="L554" s="390"/>
    </row>
    <row r="555" spans="1:12" ht="21.95" customHeight="1">
      <c r="A555" s="222"/>
      <c r="B555" s="221"/>
      <c r="C555" s="222"/>
      <c r="D555" s="223"/>
      <c r="E555" s="228"/>
      <c r="F555" s="228"/>
      <c r="G555" s="229"/>
      <c r="H555" s="304"/>
      <c r="I555" s="404"/>
      <c r="J555" s="390"/>
      <c r="K555" s="390"/>
      <c r="L555" s="390"/>
    </row>
    <row r="556" spans="1:12" ht="21.95" customHeight="1">
      <c r="A556" s="222" t="s">
        <v>1006</v>
      </c>
      <c r="B556" s="221" t="s">
        <v>543</v>
      </c>
      <c r="C556" s="222"/>
      <c r="D556" s="223"/>
      <c r="E556" s="228"/>
      <c r="F556" s="228"/>
      <c r="G556" s="229"/>
      <c r="H556" s="304"/>
      <c r="I556" s="404"/>
      <c r="J556" s="390"/>
      <c r="K556" s="390"/>
      <c r="L556" s="390"/>
    </row>
    <row r="557" spans="1:12" ht="21.95" customHeight="1">
      <c r="A557" s="222" t="s">
        <v>92</v>
      </c>
      <c r="B557" s="221" t="s">
        <v>544</v>
      </c>
      <c r="C557" s="222" t="s">
        <v>0</v>
      </c>
      <c r="D557" s="223">
        <v>1</v>
      </c>
      <c r="E557" s="228"/>
      <c r="F557" s="225"/>
      <c r="G557" s="229"/>
      <c r="H557" s="304"/>
      <c r="I557" s="404"/>
      <c r="J557" s="390"/>
      <c r="K557" s="390"/>
      <c r="L557" s="390"/>
    </row>
    <row r="558" spans="1:12" ht="35.1" customHeight="1">
      <c r="A558" s="222" t="s">
        <v>74</v>
      </c>
      <c r="B558" s="261" t="s">
        <v>496</v>
      </c>
      <c r="C558" s="260" t="s">
        <v>0</v>
      </c>
      <c r="D558" s="308">
        <v>1</v>
      </c>
      <c r="E558" s="228"/>
      <c r="F558" s="225"/>
      <c r="G558" s="229" t="s">
        <v>405</v>
      </c>
      <c r="H558" s="304"/>
      <c r="I558" s="404"/>
      <c r="J558" s="390"/>
      <c r="K558" s="401"/>
      <c r="L558" s="401"/>
    </row>
    <row r="559" spans="1:12" ht="21.95" customHeight="1">
      <c r="A559" s="222" t="s">
        <v>73</v>
      </c>
      <c r="B559" s="221" t="s">
        <v>545</v>
      </c>
      <c r="C559" s="222" t="s">
        <v>0</v>
      </c>
      <c r="D559" s="223">
        <v>1</v>
      </c>
      <c r="E559" s="228"/>
      <c r="F559" s="225"/>
      <c r="G559" s="229"/>
      <c r="H559" s="304"/>
      <c r="I559" s="404"/>
      <c r="J559" s="390"/>
      <c r="K559" s="401"/>
      <c r="L559" s="401"/>
    </row>
    <row r="560" spans="1:12" ht="21.95" customHeight="1">
      <c r="A560" s="222" t="s">
        <v>72</v>
      </c>
      <c r="B560" s="221" t="s">
        <v>93</v>
      </c>
      <c r="C560" s="222" t="s">
        <v>0</v>
      </c>
      <c r="D560" s="223">
        <v>1</v>
      </c>
      <c r="E560" s="228"/>
      <c r="F560" s="225"/>
      <c r="G560" s="229"/>
      <c r="I560" s="404"/>
      <c r="J560" s="390"/>
      <c r="K560" s="401"/>
      <c r="L560" s="401"/>
    </row>
    <row r="561" spans="1:9" ht="21.95" customHeight="1">
      <c r="A561" s="222" t="s">
        <v>71</v>
      </c>
      <c r="B561" s="221" t="s">
        <v>94</v>
      </c>
      <c r="C561" s="222" t="s">
        <v>0</v>
      </c>
      <c r="D561" s="223">
        <v>1</v>
      </c>
      <c r="E561" s="228"/>
      <c r="F561" s="225"/>
      <c r="G561" s="229"/>
      <c r="I561" s="404"/>
    </row>
    <row r="562" spans="1:9" ht="21.95" customHeight="1">
      <c r="A562" s="222" t="s">
        <v>70</v>
      </c>
      <c r="B562" s="221" t="s">
        <v>95</v>
      </c>
      <c r="C562" s="222" t="s">
        <v>0</v>
      </c>
      <c r="D562" s="223">
        <v>1</v>
      </c>
      <c r="E562" s="228"/>
      <c r="F562" s="225"/>
      <c r="G562" s="229"/>
      <c r="I562" s="404"/>
    </row>
    <row r="563" spans="1:9" ht="21.95" customHeight="1">
      <c r="A563" s="222" t="s">
        <v>69</v>
      </c>
      <c r="B563" s="248" t="s">
        <v>96</v>
      </c>
      <c r="C563" s="260" t="s">
        <v>0</v>
      </c>
      <c r="D563" s="308">
        <v>1</v>
      </c>
      <c r="E563" s="228"/>
      <c r="F563" s="225"/>
      <c r="G563" s="229"/>
      <c r="H563" s="304"/>
      <c r="I563" s="404"/>
    </row>
    <row r="564" spans="1:9" ht="21.95" customHeight="1">
      <c r="A564" s="222"/>
      <c r="B564" s="221" t="s">
        <v>224</v>
      </c>
      <c r="C564" s="222"/>
      <c r="D564" s="223"/>
      <c r="E564" s="228"/>
      <c r="F564" s="228"/>
      <c r="G564" s="229"/>
      <c r="H564" s="304"/>
      <c r="I564" s="404"/>
    </row>
    <row r="565" spans="1:9" ht="21.95" customHeight="1">
      <c r="A565" s="222"/>
      <c r="B565" s="221"/>
      <c r="C565" s="222"/>
      <c r="D565" s="223"/>
      <c r="E565" s="228"/>
      <c r="F565" s="228"/>
      <c r="G565" s="229"/>
      <c r="H565" s="304"/>
      <c r="I565" s="404"/>
    </row>
    <row r="566" spans="1:9" ht="21.95" customHeight="1">
      <c r="A566" s="222" t="s">
        <v>1007</v>
      </c>
      <c r="B566" s="221" t="s">
        <v>546</v>
      </c>
      <c r="C566" s="222"/>
      <c r="D566" s="223"/>
      <c r="E566" s="228"/>
      <c r="F566" s="228"/>
      <c r="G566" s="229"/>
      <c r="H566" s="304"/>
      <c r="I566" s="404"/>
    </row>
    <row r="567" spans="1:9" ht="21.95" customHeight="1">
      <c r="A567" s="222" t="s">
        <v>92</v>
      </c>
      <c r="B567" s="221" t="s">
        <v>544</v>
      </c>
      <c r="C567" s="222" t="s">
        <v>0</v>
      </c>
      <c r="D567" s="223">
        <v>1</v>
      </c>
      <c r="E567" s="228"/>
      <c r="F567" s="225"/>
      <c r="G567" s="229"/>
      <c r="H567" s="304"/>
      <c r="I567" s="404"/>
    </row>
    <row r="568" spans="1:9" ht="35.1" customHeight="1">
      <c r="A568" s="222" t="s">
        <v>74</v>
      </c>
      <c r="B568" s="261" t="s">
        <v>496</v>
      </c>
      <c r="C568" s="222" t="s">
        <v>0</v>
      </c>
      <c r="D568" s="223">
        <v>1</v>
      </c>
      <c r="E568" s="228"/>
      <c r="F568" s="225"/>
      <c r="G568" s="229" t="s">
        <v>405</v>
      </c>
      <c r="H568" s="304"/>
      <c r="I568" s="404"/>
    </row>
    <row r="569" spans="1:9" ht="21.95" customHeight="1">
      <c r="A569" s="222" t="s">
        <v>73</v>
      </c>
      <c r="B569" s="221" t="s">
        <v>545</v>
      </c>
      <c r="C569" s="222" t="s">
        <v>0</v>
      </c>
      <c r="D569" s="223">
        <v>1</v>
      </c>
      <c r="E569" s="228"/>
      <c r="F569" s="225"/>
      <c r="G569" s="229"/>
      <c r="H569" s="304"/>
      <c r="I569" s="404"/>
    </row>
    <row r="570" spans="1:9" ht="21.95" customHeight="1">
      <c r="A570" s="222" t="s">
        <v>72</v>
      </c>
      <c r="B570" s="221" t="s">
        <v>93</v>
      </c>
      <c r="C570" s="222" t="s">
        <v>0</v>
      </c>
      <c r="D570" s="223">
        <v>1</v>
      </c>
      <c r="E570" s="228"/>
      <c r="F570" s="225"/>
      <c r="G570" s="229"/>
      <c r="I570" s="404"/>
    </row>
    <row r="571" spans="1:9" ht="21.95" customHeight="1">
      <c r="A571" s="222" t="s">
        <v>71</v>
      </c>
      <c r="B571" s="221" t="s">
        <v>94</v>
      </c>
      <c r="C571" s="222" t="s">
        <v>0</v>
      </c>
      <c r="D571" s="223">
        <v>1</v>
      </c>
      <c r="E571" s="228"/>
      <c r="F571" s="225"/>
      <c r="G571" s="229"/>
      <c r="I571" s="404"/>
    </row>
    <row r="572" spans="1:9" ht="21.95" customHeight="1">
      <c r="A572" s="222" t="s">
        <v>70</v>
      </c>
      <c r="B572" s="221" t="s">
        <v>95</v>
      </c>
      <c r="C572" s="222" t="s">
        <v>0</v>
      </c>
      <c r="D572" s="223">
        <v>1</v>
      </c>
      <c r="E572" s="228"/>
      <c r="F572" s="225"/>
      <c r="G572" s="229"/>
      <c r="I572" s="404"/>
    </row>
    <row r="573" spans="1:9" ht="21.95" customHeight="1">
      <c r="A573" s="222" t="s">
        <v>69</v>
      </c>
      <c r="B573" s="221" t="s">
        <v>96</v>
      </c>
      <c r="C573" s="222" t="s">
        <v>0</v>
      </c>
      <c r="D573" s="223">
        <v>1</v>
      </c>
      <c r="E573" s="228"/>
      <c r="F573" s="225"/>
      <c r="G573" s="229"/>
      <c r="H573" s="304"/>
      <c r="I573" s="404"/>
    </row>
    <row r="574" spans="1:9" ht="21.95" customHeight="1">
      <c r="A574" s="222"/>
      <c r="B574" s="221" t="s">
        <v>224</v>
      </c>
      <c r="C574" s="222"/>
      <c r="D574" s="223"/>
      <c r="E574" s="228"/>
      <c r="F574" s="228"/>
      <c r="G574" s="229"/>
      <c r="I574" s="404"/>
    </row>
    <row r="575" spans="1:9" ht="21.95" customHeight="1">
      <c r="A575" s="222"/>
      <c r="B575" s="221"/>
      <c r="C575" s="222"/>
      <c r="D575" s="223"/>
      <c r="E575" s="228"/>
      <c r="F575" s="228"/>
      <c r="G575" s="229"/>
      <c r="I575" s="404"/>
    </row>
    <row r="576" spans="1:9" ht="21.95" customHeight="1">
      <c r="A576" s="222" t="s">
        <v>1008</v>
      </c>
      <c r="B576" s="221" t="s">
        <v>547</v>
      </c>
      <c r="C576" s="222"/>
      <c r="D576" s="223"/>
      <c r="E576" s="228"/>
      <c r="F576" s="228"/>
      <c r="G576" s="229"/>
      <c r="I576" s="413"/>
    </row>
    <row r="577" spans="1:11" ht="21.95" customHeight="1">
      <c r="A577" s="222" t="s">
        <v>92</v>
      </c>
      <c r="B577" s="248" t="s">
        <v>548</v>
      </c>
      <c r="C577" s="260" t="s">
        <v>0</v>
      </c>
      <c r="D577" s="308">
        <v>1</v>
      </c>
      <c r="E577" s="228"/>
      <c r="F577" s="225"/>
      <c r="G577" s="229"/>
      <c r="I577" s="413"/>
    </row>
    <row r="578" spans="1:11" ht="21.95" customHeight="1">
      <c r="A578" s="222"/>
      <c r="B578" s="221" t="s">
        <v>224</v>
      </c>
      <c r="C578" s="222"/>
      <c r="D578" s="223"/>
      <c r="E578" s="228"/>
      <c r="F578" s="228"/>
      <c r="G578" s="229"/>
      <c r="I578" s="404"/>
    </row>
    <row r="579" spans="1:11" ht="21.95" customHeight="1">
      <c r="A579" s="222"/>
      <c r="B579" s="221"/>
      <c r="C579" s="222"/>
      <c r="D579" s="223"/>
      <c r="E579" s="228"/>
      <c r="F579" s="228"/>
      <c r="G579" s="229"/>
      <c r="I579" s="404"/>
    </row>
    <row r="580" spans="1:11" ht="21.95" customHeight="1">
      <c r="A580" s="131"/>
      <c r="B580" s="226" t="s">
        <v>549</v>
      </c>
      <c r="C580" s="259"/>
      <c r="D580" s="256"/>
      <c r="E580" s="310"/>
      <c r="F580" s="310"/>
      <c r="G580" s="229"/>
      <c r="H580" s="304"/>
      <c r="I580" s="404"/>
    </row>
    <row r="581" spans="1:11" ht="21.95" customHeight="1">
      <c r="A581" s="131"/>
      <c r="B581" s="226"/>
      <c r="C581" s="259"/>
      <c r="D581" s="256"/>
      <c r="E581" s="310"/>
      <c r="F581" s="310"/>
      <c r="G581" s="229"/>
      <c r="H581" s="304"/>
      <c r="I581" s="404"/>
    </row>
    <row r="582" spans="1:11" ht="21.95" customHeight="1">
      <c r="A582" s="222"/>
      <c r="B582" s="221"/>
      <c r="C582" s="222"/>
      <c r="D582" s="223"/>
      <c r="E582" s="228"/>
      <c r="F582" s="228"/>
      <c r="G582" s="229"/>
      <c r="H582" s="304"/>
      <c r="I582" s="404"/>
    </row>
    <row r="583" spans="1:11" ht="21.95" customHeight="1">
      <c r="A583" s="262" t="s">
        <v>232</v>
      </c>
      <c r="B583" s="221" t="s">
        <v>233</v>
      </c>
      <c r="C583" s="222"/>
      <c r="D583" s="223"/>
      <c r="E583" s="228"/>
      <c r="F583" s="228"/>
      <c r="G583" s="229"/>
      <c r="H583" s="304"/>
      <c r="I583" s="404"/>
    </row>
    <row r="584" spans="1:11" ht="21.95" customHeight="1">
      <c r="A584" s="222" t="s">
        <v>1004</v>
      </c>
      <c r="B584" s="261" t="s">
        <v>550</v>
      </c>
      <c r="C584" s="255"/>
      <c r="D584" s="223"/>
      <c r="E584" s="228"/>
      <c r="F584" s="228"/>
      <c r="G584" s="229" t="s">
        <v>551</v>
      </c>
      <c r="H584" s="304"/>
      <c r="I584" s="404"/>
    </row>
    <row r="585" spans="1:11" ht="35.1" customHeight="1">
      <c r="A585" s="222" t="s">
        <v>92</v>
      </c>
      <c r="B585" s="226" t="s">
        <v>552</v>
      </c>
      <c r="C585" s="227" t="s">
        <v>99</v>
      </c>
      <c r="D585" s="311">
        <v>4</v>
      </c>
      <c r="E585" s="228"/>
      <c r="F585" s="225"/>
      <c r="G585" s="229"/>
      <c r="H585" s="304"/>
      <c r="I585" s="404"/>
    </row>
    <row r="586" spans="1:11" ht="21.95" customHeight="1">
      <c r="A586" s="222" t="s">
        <v>74</v>
      </c>
      <c r="B586" s="226" t="s">
        <v>553</v>
      </c>
      <c r="C586" s="227" t="s">
        <v>99</v>
      </c>
      <c r="D586" s="311">
        <v>2</v>
      </c>
      <c r="E586" s="228"/>
      <c r="F586" s="225"/>
      <c r="G586" s="229" t="s">
        <v>1079</v>
      </c>
      <c r="H586" s="304"/>
      <c r="I586" s="404"/>
    </row>
    <row r="587" spans="1:11" ht="21.95" customHeight="1">
      <c r="A587" s="222" t="s">
        <v>73</v>
      </c>
      <c r="B587" s="226" t="s">
        <v>554</v>
      </c>
      <c r="C587" s="227" t="s">
        <v>99</v>
      </c>
      <c r="D587" s="311">
        <v>4</v>
      </c>
      <c r="E587" s="228"/>
      <c r="F587" s="225"/>
      <c r="G587" s="229"/>
      <c r="H587" s="304"/>
      <c r="I587" s="404"/>
      <c r="J587" s="401"/>
      <c r="K587" s="401"/>
    </row>
    <row r="588" spans="1:11" ht="21.95" customHeight="1">
      <c r="A588" s="222" t="s">
        <v>72</v>
      </c>
      <c r="B588" s="226" t="s">
        <v>1080</v>
      </c>
      <c r="C588" s="227" t="s">
        <v>99</v>
      </c>
      <c r="D588" s="311">
        <v>5</v>
      </c>
      <c r="E588" s="228"/>
      <c r="F588" s="225"/>
      <c r="G588" s="229"/>
      <c r="H588" s="304"/>
      <c r="I588" s="404"/>
      <c r="J588" s="401"/>
      <c r="K588" s="401"/>
    </row>
    <row r="589" spans="1:11" ht="21.95" customHeight="1">
      <c r="A589" s="222" t="s">
        <v>71</v>
      </c>
      <c r="B589" s="226" t="s">
        <v>556</v>
      </c>
      <c r="C589" s="227" t="s">
        <v>127</v>
      </c>
      <c r="D589" s="311">
        <v>2</v>
      </c>
      <c r="E589" s="228"/>
      <c r="F589" s="225"/>
      <c r="G589" s="229"/>
      <c r="H589" s="304"/>
      <c r="I589" s="404"/>
      <c r="J589" s="401"/>
      <c r="K589" s="401"/>
    </row>
    <row r="590" spans="1:11" ht="21.95" customHeight="1">
      <c r="A590" s="222" t="s">
        <v>70</v>
      </c>
      <c r="B590" s="226" t="s">
        <v>557</v>
      </c>
      <c r="C590" s="227" t="s">
        <v>99</v>
      </c>
      <c r="D590" s="311">
        <v>6</v>
      </c>
      <c r="E590" s="228"/>
      <c r="F590" s="225"/>
      <c r="G590" s="229"/>
      <c r="H590" s="304"/>
      <c r="I590" s="404"/>
      <c r="J590" s="401"/>
      <c r="K590" s="401"/>
    </row>
    <row r="591" spans="1:11" ht="21.95" customHeight="1">
      <c r="A591" s="222" t="s">
        <v>69</v>
      </c>
      <c r="B591" s="226" t="s">
        <v>558</v>
      </c>
      <c r="C591" s="227" t="s">
        <v>99</v>
      </c>
      <c r="D591" s="311">
        <v>6</v>
      </c>
      <c r="E591" s="228"/>
      <c r="F591" s="225"/>
      <c r="G591" s="229"/>
      <c r="H591" s="304"/>
      <c r="I591" s="404"/>
      <c r="J591" s="401"/>
      <c r="K591" s="401"/>
    </row>
    <row r="592" spans="1:11" ht="21.95" customHeight="1">
      <c r="A592" s="222" t="s">
        <v>65</v>
      </c>
      <c r="B592" s="226" t="s">
        <v>559</v>
      </c>
      <c r="C592" s="227" t="s">
        <v>99</v>
      </c>
      <c r="D592" s="311">
        <v>5</v>
      </c>
      <c r="E592" s="228"/>
      <c r="F592" s="225"/>
      <c r="G592" s="229"/>
      <c r="H592" s="304"/>
      <c r="I592" s="404"/>
      <c r="J592" s="401"/>
      <c r="K592" s="401"/>
    </row>
    <row r="593" spans="1:11" ht="21.95" customHeight="1">
      <c r="A593" s="222" t="s">
        <v>64</v>
      </c>
      <c r="B593" s="226" t="s">
        <v>560</v>
      </c>
      <c r="C593" s="227" t="s">
        <v>0</v>
      </c>
      <c r="D593" s="311">
        <v>1</v>
      </c>
      <c r="E593" s="228"/>
      <c r="F593" s="225"/>
      <c r="G593" s="229"/>
      <c r="I593" s="414"/>
      <c r="J593" s="401"/>
      <c r="K593" s="401"/>
    </row>
    <row r="594" spans="1:11" ht="21.95" customHeight="1">
      <c r="A594" s="222" t="s">
        <v>63</v>
      </c>
      <c r="B594" s="226" t="s">
        <v>128</v>
      </c>
      <c r="C594" s="227" t="s">
        <v>0</v>
      </c>
      <c r="D594" s="311">
        <v>1</v>
      </c>
      <c r="E594" s="228"/>
      <c r="F594" s="225"/>
      <c r="G594" s="229"/>
      <c r="I594" s="414"/>
      <c r="J594" s="401"/>
      <c r="K594" s="401"/>
    </row>
    <row r="595" spans="1:11" ht="21.95" customHeight="1">
      <c r="A595" s="222" t="s">
        <v>62</v>
      </c>
      <c r="B595" s="226" t="s">
        <v>96</v>
      </c>
      <c r="C595" s="227" t="s">
        <v>0</v>
      </c>
      <c r="D595" s="311">
        <v>1</v>
      </c>
      <c r="E595" s="228"/>
      <c r="F595" s="225"/>
      <c r="G595" s="229"/>
      <c r="I595" s="414"/>
      <c r="J595" s="401"/>
      <c r="K595" s="401"/>
    </row>
    <row r="596" spans="1:11" ht="21.95" customHeight="1">
      <c r="A596" s="238"/>
      <c r="B596" s="226" t="s">
        <v>224</v>
      </c>
      <c r="C596" s="227"/>
      <c r="D596" s="311"/>
      <c r="E596" s="263"/>
      <c r="F596" s="228"/>
      <c r="G596" s="229"/>
      <c r="H596" s="408"/>
      <c r="I596" s="414"/>
      <c r="J596" s="401"/>
      <c r="K596" s="401"/>
    </row>
    <row r="597" spans="1:11" ht="21.95" customHeight="1">
      <c r="A597" s="238"/>
      <c r="B597" s="226"/>
      <c r="C597" s="227"/>
      <c r="D597" s="311"/>
      <c r="E597" s="263"/>
      <c r="F597" s="228"/>
      <c r="G597" s="229"/>
      <c r="H597" s="304"/>
      <c r="I597" s="404"/>
      <c r="J597" s="401"/>
      <c r="K597" s="401"/>
    </row>
    <row r="598" spans="1:11" ht="21.95" customHeight="1">
      <c r="A598" s="222" t="s">
        <v>1005</v>
      </c>
      <c r="B598" s="226" t="s">
        <v>561</v>
      </c>
      <c r="C598" s="264"/>
      <c r="D598" s="265"/>
      <c r="E598" s="263"/>
      <c r="F598" s="263"/>
      <c r="G598" s="229"/>
      <c r="H598" s="304"/>
      <c r="I598" s="404"/>
      <c r="J598" s="401"/>
      <c r="K598" s="401"/>
    </row>
    <row r="599" spans="1:11" ht="35.1" customHeight="1">
      <c r="A599" s="238" t="s">
        <v>92</v>
      </c>
      <c r="B599" s="226" t="s">
        <v>562</v>
      </c>
      <c r="C599" s="264"/>
      <c r="D599" s="265"/>
      <c r="E599" s="263"/>
      <c r="F599" s="263"/>
      <c r="G599" s="266" t="s">
        <v>563</v>
      </c>
      <c r="H599" s="408"/>
      <c r="I599" s="414"/>
      <c r="J599" s="401"/>
      <c r="K599" s="401"/>
    </row>
    <row r="600" spans="1:11" ht="21.95" customHeight="1">
      <c r="A600" s="238" t="s">
        <v>491</v>
      </c>
      <c r="B600" s="226" t="s">
        <v>564</v>
      </c>
      <c r="C600" s="227" t="s">
        <v>127</v>
      </c>
      <c r="D600" s="311">
        <v>1</v>
      </c>
      <c r="E600" s="228"/>
      <c r="F600" s="225"/>
      <c r="G600" s="229"/>
      <c r="H600" s="304"/>
      <c r="I600" s="404"/>
      <c r="J600" s="401"/>
      <c r="K600" s="401"/>
    </row>
    <row r="601" spans="1:11" ht="21.95" customHeight="1">
      <c r="A601" s="238" t="s">
        <v>493</v>
      </c>
      <c r="B601" s="226" t="s">
        <v>565</v>
      </c>
      <c r="C601" s="227" t="s">
        <v>127</v>
      </c>
      <c r="D601" s="311">
        <v>3</v>
      </c>
      <c r="E601" s="228"/>
      <c r="F601" s="225"/>
      <c r="G601" s="229"/>
      <c r="H601" s="408"/>
      <c r="I601" s="411"/>
      <c r="J601" s="401"/>
      <c r="K601" s="401"/>
    </row>
    <row r="602" spans="1:11" ht="35.1" customHeight="1">
      <c r="A602" s="238">
        <v>2</v>
      </c>
      <c r="B602" s="226" t="s">
        <v>566</v>
      </c>
      <c r="C602" s="227"/>
      <c r="D602" s="311"/>
      <c r="E602" s="263"/>
      <c r="F602" s="263"/>
      <c r="G602" s="266" t="s">
        <v>563</v>
      </c>
      <c r="H602" s="304"/>
      <c r="I602" s="404"/>
      <c r="J602" s="415"/>
      <c r="K602" s="416"/>
    </row>
    <row r="603" spans="1:11" ht="21.95" customHeight="1">
      <c r="A603" s="238" t="s">
        <v>491</v>
      </c>
      <c r="B603" s="226" t="s">
        <v>567</v>
      </c>
      <c r="C603" s="227" t="s">
        <v>127</v>
      </c>
      <c r="D603" s="311">
        <v>2</v>
      </c>
      <c r="E603" s="228"/>
      <c r="F603" s="225"/>
      <c r="G603" s="229"/>
      <c r="H603" s="304"/>
      <c r="I603" s="404"/>
      <c r="J603" s="415"/>
      <c r="K603" s="416"/>
    </row>
    <row r="604" spans="1:11" ht="21.95" customHeight="1">
      <c r="A604" s="238" t="s">
        <v>73</v>
      </c>
      <c r="B604" s="226" t="s">
        <v>568</v>
      </c>
      <c r="C604" s="227"/>
      <c r="D604" s="311"/>
      <c r="E604" s="225"/>
      <c r="F604" s="225"/>
      <c r="G604" s="229" t="s">
        <v>569</v>
      </c>
      <c r="H604" s="304"/>
      <c r="I604" s="404"/>
      <c r="J604" s="415"/>
      <c r="K604" s="416"/>
    </row>
    <row r="605" spans="1:11" ht="21.95" customHeight="1">
      <c r="A605" s="238" t="s">
        <v>491</v>
      </c>
      <c r="B605" s="226" t="s">
        <v>570</v>
      </c>
      <c r="C605" s="227" t="s">
        <v>89</v>
      </c>
      <c r="D605" s="311">
        <v>30</v>
      </c>
      <c r="E605" s="228"/>
      <c r="F605" s="225"/>
      <c r="G605" s="229"/>
      <c r="H605" s="304"/>
      <c r="I605" s="404"/>
      <c r="J605" s="401"/>
      <c r="K605" s="401"/>
    </row>
    <row r="606" spans="1:11" ht="21.95" customHeight="1">
      <c r="A606" s="238" t="s">
        <v>493</v>
      </c>
      <c r="B606" s="226" t="s">
        <v>571</v>
      </c>
      <c r="C606" s="227" t="s">
        <v>89</v>
      </c>
      <c r="D606" s="311">
        <v>50</v>
      </c>
      <c r="E606" s="228"/>
      <c r="F606" s="225"/>
      <c r="G606" s="229"/>
      <c r="H606" s="304"/>
      <c r="I606" s="404"/>
      <c r="J606" s="401"/>
      <c r="K606" s="401"/>
    </row>
    <row r="607" spans="1:11" ht="21.95" customHeight="1">
      <c r="A607" s="238" t="s">
        <v>498</v>
      </c>
      <c r="B607" s="226" t="s">
        <v>572</v>
      </c>
      <c r="C607" s="227" t="s">
        <v>89</v>
      </c>
      <c r="D607" s="311">
        <v>134</v>
      </c>
      <c r="E607" s="228"/>
      <c r="F607" s="225"/>
      <c r="G607" s="229"/>
      <c r="H607" s="304"/>
      <c r="I607" s="404"/>
      <c r="J607" s="401"/>
      <c r="K607" s="401"/>
    </row>
    <row r="608" spans="1:11" ht="21.95" customHeight="1">
      <c r="A608" s="238" t="s">
        <v>573</v>
      </c>
      <c r="B608" s="226" t="s">
        <v>574</v>
      </c>
      <c r="C608" s="227" t="s">
        <v>0</v>
      </c>
      <c r="D608" s="311">
        <v>1</v>
      </c>
      <c r="E608" s="228"/>
      <c r="F608" s="225"/>
      <c r="G608" s="229"/>
      <c r="H608" s="304"/>
      <c r="I608" s="404"/>
      <c r="J608" s="401"/>
      <c r="K608" s="401"/>
    </row>
    <row r="609" spans="1:11" ht="35.1" customHeight="1">
      <c r="A609" s="238" t="s">
        <v>72</v>
      </c>
      <c r="B609" s="226" t="s">
        <v>575</v>
      </c>
      <c r="C609" s="227" t="s">
        <v>0</v>
      </c>
      <c r="D609" s="311">
        <v>1</v>
      </c>
      <c r="E609" s="228"/>
      <c r="F609" s="225"/>
      <c r="G609" s="229"/>
      <c r="H609" s="304"/>
      <c r="I609" s="404"/>
      <c r="J609" s="401"/>
      <c r="K609" s="401"/>
    </row>
    <row r="610" spans="1:11" ht="21.95" customHeight="1">
      <c r="A610" s="238" t="s">
        <v>71</v>
      </c>
      <c r="B610" s="226" t="s">
        <v>129</v>
      </c>
      <c r="C610" s="227" t="s">
        <v>0</v>
      </c>
      <c r="D610" s="311">
        <v>1</v>
      </c>
      <c r="E610" s="228"/>
      <c r="F610" s="225"/>
      <c r="G610" s="229"/>
      <c r="H610" s="304"/>
      <c r="I610" s="404"/>
      <c r="J610" s="401"/>
      <c r="K610" s="401"/>
    </row>
    <row r="611" spans="1:11" ht="21.95" customHeight="1">
      <c r="A611" s="238" t="s">
        <v>70</v>
      </c>
      <c r="B611" s="226" t="s">
        <v>576</v>
      </c>
      <c r="C611" s="227" t="s">
        <v>0</v>
      </c>
      <c r="D611" s="311">
        <v>1</v>
      </c>
      <c r="E611" s="228"/>
      <c r="F611" s="225"/>
      <c r="G611" s="229"/>
      <c r="H611" s="304"/>
      <c r="I611" s="404"/>
      <c r="J611" s="401"/>
      <c r="K611" s="401"/>
    </row>
    <row r="612" spans="1:11" ht="21.95" customHeight="1">
      <c r="A612" s="238" t="s">
        <v>69</v>
      </c>
      <c r="B612" s="226" t="s">
        <v>577</v>
      </c>
      <c r="C612" s="227" t="s">
        <v>0</v>
      </c>
      <c r="D612" s="311">
        <v>1</v>
      </c>
      <c r="E612" s="228"/>
      <c r="F612" s="225"/>
      <c r="G612" s="229"/>
      <c r="H612" s="304"/>
      <c r="I612" s="404"/>
      <c r="J612" s="401"/>
      <c r="K612" s="401"/>
    </row>
    <row r="613" spans="1:11" ht="21.95" customHeight="1">
      <c r="A613" s="238" t="s">
        <v>65</v>
      </c>
      <c r="B613" s="226" t="s">
        <v>578</v>
      </c>
      <c r="C613" s="227" t="s">
        <v>0</v>
      </c>
      <c r="D613" s="311">
        <v>1</v>
      </c>
      <c r="E613" s="228"/>
      <c r="F613" s="225"/>
      <c r="G613" s="229"/>
      <c r="H613" s="304"/>
      <c r="I613" s="404"/>
      <c r="J613" s="401"/>
      <c r="K613" s="401"/>
    </row>
    <row r="614" spans="1:11" ht="21.95" customHeight="1">
      <c r="A614" s="238" t="s">
        <v>64</v>
      </c>
      <c r="B614" s="226" t="s">
        <v>560</v>
      </c>
      <c r="C614" s="227" t="s">
        <v>0</v>
      </c>
      <c r="D614" s="311">
        <v>1</v>
      </c>
      <c r="E614" s="228"/>
      <c r="F614" s="225"/>
      <c r="G614" s="229"/>
      <c r="I614" s="411"/>
      <c r="J614" s="401"/>
      <c r="K614" s="401"/>
    </row>
    <row r="615" spans="1:11" ht="21.95" customHeight="1">
      <c r="A615" s="238" t="s">
        <v>63</v>
      </c>
      <c r="B615" s="226" t="s">
        <v>128</v>
      </c>
      <c r="C615" s="227" t="s">
        <v>0</v>
      </c>
      <c r="D615" s="311">
        <v>1</v>
      </c>
      <c r="E615" s="228"/>
      <c r="F615" s="225"/>
      <c r="G615" s="229"/>
      <c r="I615" s="411"/>
      <c r="J615" s="401"/>
      <c r="K615" s="401"/>
    </row>
    <row r="616" spans="1:11" ht="21.95" customHeight="1">
      <c r="A616" s="238" t="s">
        <v>62</v>
      </c>
      <c r="B616" s="226" t="s">
        <v>96</v>
      </c>
      <c r="C616" s="227" t="s">
        <v>0</v>
      </c>
      <c r="D616" s="311">
        <v>1</v>
      </c>
      <c r="E616" s="228"/>
      <c r="F616" s="225"/>
      <c r="G616" s="229"/>
      <c r="I616" s="411"/>
      <c r="J616" s="401"/>
      <c r="K616" s="401"/>
    </row>
    <row r="617" spans="1:11" ht="21.95" customHeight="1">
      <c r="A617" s="131"/>
      <c r="B617" s="119" t="s">
        <v>224</v>
      </c>
      <c r="C617" s="131"/>
      <c r="D617" s="311"/>
      <c r="E617" s="225"/>
      <c r="F617" s="225"/>
      <c r="G617" s="229"/>
      <c r="H617" s="304"/>
      <c r="I617" s="404"/>
      <c r="J617" s="401"/>
      <c r="K617" s="401"/>
    </row>
    <row r="618" spans="1:11" ht="21.95" customHeight="1">
      <c r="A618" s="131"/>
      <c r="B618" s="119"/>
      <c r="C618" s="131"/>
      <c r="D618" s="311"/>
      <c r="E618" s="225"/>
      <c r="F618" s="225"/>
      <c r="G618" s="229"/>
      <c r="H618" s="408"/>
      <c r="I618" s="411"/>
      <c r="J618" s="401"/>
      <c r="K618" s="401"/>
    </row>
    <row r="619" spans="1:11" ht="21.95" customHeight="1">
      <c r="A619" s="222" t="s">
        <v>1006</v>
      </c>
      <c r="B619" s="119" t="s">
        <v>194</v>
      </c>
      <c r="C619" s="131"/>
      <c r="D619" s="311"/>
      <c r="E619" s="225"/>
      <c r="F619" s="225"/>
      <c r="G619" s="229"/>
      <c r="H619" s="304"/>
      <c r="I619" s="404"/>
      <c r="J619" s="401"/>
      <c r="K619" s="401"/>
    </row>
    <row r="620" spans="1:11" ht="21.95" customHeight="1">
      <c r="A620" s="131">
        <v>1</v>
      </c>
      <c r="B620" s="119" t="s">
        <v>195</v>
      </c>
      <c r="C620" s="131" t="s">
        <v>127</v>
      </c>
      <c r="D620" s="311">
        <v>7</v>
      </c>
      <c r="E620" s="228"/>
      <c r="F620" s="225"/>
      <c r="G620" s="229"/>
      <c r="H620" s="304"/>
      <c r="I620" s="404"/>
      <c r="J620" s="401"/>
      <c r="K620" s="401"/>
    </row>
    <row r="621" spans="1:11" ht="21.95" customHeight="1">
      <c r="A621" s="131">
        <v>2</v>
      </c>
      <c r="B621" s="119" t="s">
        <v>196</v>
      </c>
      <c r="C621" s="131"/>
      <c r="D621" s="311"/>
      <c r="E621" s="225"/>
      <c r="F621" s="225"/>
      <c r="G621" s="229"/>
      <c r="H621" s="408"/>
      <c r="I621" s="411"/>
      <c r="J621" s="401"/>
      <c r="K621" s="401"/>
    </row>
    <row r="622" spans="1:11" ht="21.95" customHeight="1">
      <c r="A622" s="131"/>
      <c r="B622" s="119" t="s">
        <v>218</v>
      </c>
      <c r="C622" s="131" t="s">
        <v>127</v>
      </c>
      <c r="D622" s="311">
        <v>1</v>
      </c>
      <c r="E622" s="228"/>
      <c r="F622" s="225"/>
      <c r="G622" s="229"/>
      <c r="H622" s="304"/>
      <c r="I622" s="404"/>
      <c r="J622" s="401"/>
      <c r="K622" s="401"/>
    </row>
    <row r="623" spans="1:11" ht="21.95" customHeight="1">
      <c r="A623" s="131"/>
      <c r="B623" s="119" t="s">
        <v>197</v>
      </c>
      <c r="C623" s="131" t="s">
        <v>127</v>
      </c>
      <c r="D623" s="311">
        <v>4</v>
      </c>
      <c r="E623" s="228"/>
      <c r="F623" s="225"/>
      <c r="G623" s="229"/>
      <c r="H623" s="304"/>
      <c r="I623" s="404"/>
      <c r="J623" s="401"/>
      <c r="K623" s="401"/>
    </row>
    <row r="624" spans="1:11" ht="21.95" customHeight="1">
      <c r="A624" s="131">
        <v>3</v>
      </c>
      <c r="B624" s="119" t="s">
        <v>198</v>
      </c>
      <c r="C624" s="131"/>
      <c r="D624" s="311"/>
      <c r="E624" s="225"/>
      <c r="F624" s="225"/>
      <c r="G624" s="229"/>
      <c r="H624" s="304"/>
      <c r="I624" s="404"/>
      <c r="J624" s="401"/>
      <c r="K624" s="401"/>
    </row>
    <row r="625" spans="1:11" ht="21.95" customHeight="1">
      <c r="A625" s="131"/>
      <c r="B625" s="119" t="s">
        <v>579</v>
      </c>
      <c r="C625" s="131" t="s">
        <v>89</v>
      </c>
      <c r="D625" s="311">
        <v>21</v>
      </c>
      <c r="E625" s="228"/>
      <c r="F625" s="225"/>
      <c r="G625" s="229"/>
      <c r="H625" s="304"/>
      <c r="I625" s="404"/>
      <c r="J625" s="401"/>
      <c r="K625" s="401"/>
    </row>
    <row r="626" spans="1:11" ht="21.95" customHeight="1">
      <c r="A626" s="131"/>
      <c r="B626" s="119" t="s">
        <v>199</v>
      </c>
      <c r="C626" s="227" t="s">
        <v>89</v>
      </c>
      <c r="D626" s="311">
        <v>41</v>
      </c>
      <c r="E626" s="228"/>
      <c r="F626" s="225"/>
      <c r="G626" s="229"/>
      <c r="H626" s="304"/>
      <c r="I626" s="404"/>
      <c r="J626" s="401"/>
      <c r="K626" s="401"/>
    </row>
    <row r="627" spans="1:11" ht="21.95" customHeight="1">
      <c r="A627" s="131"/>
      <c r="B627" s="119" t="s">
        <v>580</v>
      </c>
      <c r="C627" s="227" t="s">
        <v>89</v>
      </c>
      <c r="D627" s="311">
        <v>9</v>
      </c>
      <c r="E627" s="228"/>
      <c r="F627" s="225"/>
      <c r="G627" s="229"/>
      <c r="H627" s="304"/>
      <c r="I627" s="404"/>
      <c r="J627" s="401"/>
      <c r="K627" s="401"/>
    </row>
    <row r="628" spans="1:11" ht="21.95" customHeight="1">
      <c r="A628" s="131">
        <v>4</v>
      </c>
      <c r="B628" s="119" t="s">
        <v>200</v>
      </c>
      <c r="C628" s="131" t="s">
        <v>201</v>
      </c>
      <c r="D628" s="311">
        <v>1</v>
      </c>
      <c r="E628" s="228"/>
      <c r="F628" s="225"/>
      <c r="G628" s="229"/>
      <c r="H628" s="304"/>
      <c r="I628" s="404"/>
      <c r="J628" s="401"/>
      <c r="K628" s="401"/>
    </row>
    <row r="629" spans="1:11" ht="21.95" customHeight="1">
      <c r="A629" s="131"/>
      <c r="B629" s="119" t="s">
        <v>581</v>
      </c>
      <c r="C629" s="131" t="s">
        <v>127</v>
      </c>
      <c r="D629" s="311">
        <v>5</v>
      </c>
      <c r="E629" s="228"/>
      <c r="F629" s="225"/>
      <c r="G629" s="229"/>
      <c r="H629" s="304"/>
      <c r="I629" s="404"/>
      <c r="J629" s="401"/>
      <c r="K629" s="401"/>
    </row>
    <row r="630" spans="1:11" ht="21.95" customHeight="1">
      <c r="A630" s="131">
        <v>5</v>
      </c>
      <c r="B630" s="119" t="s">
        <v>202</v>
      </c>
      <c r="C630" s="131" t="s">
        <v>0</v>
      </c>
      <c r="D630" s="311">
        <v>1</v>
      </c>
      <c r="E630" s="228"/>
      <c r="F630" s="225"/>
      <c r="G630" s="229"/>
      <c r="H630" s="304"/>
      <c r="I630" s="404"/>
      <c r="J630" s="401"/>
      <c r="K630" s="401"/>
    </row>
    <row r="631" spans="1:11" ht="21.95" customHeight="1">
      <c r="A631" s="131">
        <v>6</v>
      </c>
      <c r="B631" s="119" t="s">
        <v>203</v>
      </c>
      <c r="C631" s="131" t="s">
        <v>0</v>
      </c>
      <c r="D631" s="311">
        <v>1</v>
      </c>
      <c r="E631" s="228"/>
      <c r="F631" s="225"/>
      <c r="G631" s="229"/>
      <c r="H631" s="304"/>
      <c r="I631" s="404"/>
      <c r="J631" s="401"/>
      <c r="K631" s="401"/>
    </row>
    <row r="632" spans="1:11" ht="21.95" customHeight="1">
      <c r="A632" s="131">
        <v>7</v>
      </c>
      <c r="B632" s="119" t="s">
        <v>129</v>
      </c>
      <c r="C632" s="131" t="s">
        <v>201</v>
      </c>
      <c r="D632" s="311">
        <v>1</v>
      </c>
      <c r="E632" s="228"/>
      <c r="F632" s="225"/>
      <c r="G632" s="229"/>
      <c r="H632" s="304"/>
      <c r="I632" s="404"/>
      <c r="J632" s="401"/>
      <c r="K632" s="401"/>
    </row>
    <row r="633" spans="1:11" ht="21.95" customHeight="1">
      <c r="A633" s="131">
        <v>8</v>
      </c>
      <c r="B633" s="119" t="s">
        <v>204</v>
      </c>
      <c r="C633" s="131" t="s">
        <v>201</v>
      </c>
      <c r="D633" s="311">
        <v>1</v>
      </c>
      <c r="E633" s="228"/>
      <c r="F633" s="225"/>
      <c r="G633" s="229"/>
      <c r="H633" s="304"/>
      <c r="I633" s="404"/>
      <c r="J633" s="401"/>
      <c r="K633" s="401"/>
    </row>
    <row r="634" spans="1:11" ht="21.95" customHeight="1">
      <c r="A634" s="131">
        <v>9</v>
      </c>
      <c r="B634" s="119" t="s">
        <v>205</v>
      </c>
      <c r="C634" s="131" t="s">
        <v>201</v>
      </c>
      <c r="D634" s="311">
        <v>1</v>
      </c>
      <c r="E634" s="228"/>
      <c r="F634" s="225"/>
      <c r="G634" s="229"/>
      <c r="I634" s="411"/>
      <c r="J634" s="401"/>
      <c r="K634" s="401"/>
    </row>
    <row r="635" spans="1:11" ht="21.95" customHeight="1">
      <c r="A635" s="131">
        <v>10</v>
      </c>
      <c r="B635" s="119" t="s">
        <v>128</v>
      </c>
      <c r="C635" s="131" t="s">
        <v>201</v>
      </c>
      <c r="D635" s="311">
        <v>1</v>
      </c>
      <c r="E635" s="228"/>
      <c r="F635" s="225"/>
      <c r="G635" s="229"/>
      <c r="I635" s="411"/>
      <c r="J635" s="401"/>
      <c r="K635" s="401"/>
    </row>
    <row r="636" spans="1:11" ht="21.95" customHeight="1">
      <c r="A636" s="131">
        <v>11</v>
      </c>
      <c r="B636" s="119" t="s">
        <v>206</v>
      </c>
      <c r="C636" s="131" t="s">
        <v>201</v>
      </c>
      <c r="D636" s="311">
        <v>1</v>
      </c>
      <c r="E636" s="228"/>
      <c r="F636" s="225"/>
      <c r="G636" s="229"/>
      <c r="I636" s="411"/>
      <c r="J636" s="401"/>
      <c r="K636" s="401"/>
    </row>
    <row r="637" spans="1:11" ht="21.95" customHeight="1">
      <c r="A637" s="131"/>
      <c r="B637" s="119" t="s">
        <v>224</v>
      </c>
      <c r="C637" s="131"/>
      <c r="D637" s="311"/>
      <c r="E637" s="225"/>
      <c r="F637" s="225"/>
      <c r="G637" s="229"/>
      <c r="I637" s="411"/>
      <c r="J637" s="401"/>
      <c r="K637" s="401"/>
    </row>
    <row r="638" spans="1:11" ht="21.95" customHeight="1">
      <c r="A638" s="131"/>
      <c r="B638" s="119"/>
      <c r="C638" s="131"/>
      <c r="D638" s="311"/>
      <c r="E638" s="225"/>
      <c r="F638" s="225"/>
      <c r="G638" s="229"/>
      <c r="I638" s="404"/>
      <c r="J638" s="401"/>
      <c r="K638" s="401"/>
    </row>
    <row r="639" spans="1:11" ht="21.95" customHeight="1">
      <c r="A639" s="131"/>
      <c r="B639" s="119" t="s">
        <v>582</v>
      </c>
      <c r="C639" s="131"/>
      <c r="D639" s="311"/>
      <c r="E639" s="225"/>
      <c r="F639" s="225"/>
      <c r="G639" s="229"/>
      <c r="H639" s="408"/>
      <c r="I639" s="404"/>
      <c r="J639" s="401"/>
      <c r="K639" s="401"/>
    </row>
    <row r="640" spans="1:11" ht="21.95" customHeight="1">
      <c r="A640" s="131"/>
      <c r="B640" s="119"/>
      <c r="C640" s="131"/>
      <c r="D640" s="311"/>
      <c r="E640" s="225"/>
      <c r="F640" s="225"/>
      <c r="G640" s="229"/>
      <c r="H640" s="408"/>
      <c r="I640" s="404"/>
      <c r="J640" s="401"/>
      <c r="K640" s="401"/>
    </row>
    <row r="641" spans="1:11" ht="21.95" customHeight="1">
      <c r="A641" s="262" t="s">
        <v>981</v>
      </c>
      <c r="B641" s="119" t="s">
        <v>235</v>
      </c>
      <c r="C641" s="222"/>
      <c r="D641" s="223"/>
      <c r="E641" s="228"/>
      <c r="F641" s="228"/>
      <c r="G641" s="229"/>
      <c r="H641" s="408"/>
      <c r="I641" s="404"/>
      <c r="J641" s="401"/>
      <c r="K641" s="401"/>
    </row>
    <row r="642" spans="1:11" ht="21.95" customHeight="1">
      <c r="A642" s="238" t="s">
        <v>1004</v>
      </c>
      <c r="B642" s="119" t="s">
        <v>583</v>
      </c>
      <c r="C642" s="222"/>
      <c r="D642" s="223"/>
      <c r="E642" s="228"/>
      <c r="F642" s="228"/>
      <c r="G642" s="229" t="s">
        <v>584</v>
      </c>
      <c r="H642" s="408"/>
      <c r="I642" s="404"/>
    </row>
    <row r="643" spans="1:11" ht="21.95" customHeight="1">
      <c r="A643" s="222" t="s">
        <v>92</v>
      </c>
      <c r="B643" s="267" t="s">
        <v>207</v>
      </c>
      <c r="C643" s="222"/>
      <c r="D643" s="223"/>
      <c r="E643" s="228"/>
      <c r="F643" s="228"/>
      <c r="G643" s="229" t="s">
        <v>585</v>
      </c>
      <c r="H643" s="304"/>
      <c r="I643" s="398"/>
    </row>
    <row r="644" spans="1:11" ht="21.95" customHeight="1">
      <c r="A644" s="222" t="s">
        <v>386</v>
      </c>
      <c r="B644" s="267" t="s">
        <v>586</v>
      </c>
      <c r="C644" s="222"/>
      <c r="D644" s="223"/>
      <c r="E644" s="228"/>
      <c r="F644" s="228"/>
      <c r="G644" s="229" t="s">
        <v>587</v>
      </c>
      <c r="H644" s="304"/>
      <c r="I644" s="398"/>
    </row>
    <row r="645" spans="1:11" ht="21.95" customHeight="1">
      <c r="A645" s="222"/>
      <c r="B645" s="267" t="s">
        <v>588</v>
      </c>
      <c r="C645" s="222" t="s">
        <v>97</v>
      </c>
      <c r="D645" s="223">
        <v>1</v>
      </c>
      <c r="E645" s="224"/>
      <c r="F645" s="225"/>
      <c r="G645" s="229"/>
      <c r="H645" s="304"/>
      <c r="I645" s="398"/>
    </row>
    <row r="646" spans="1:11" ht="21.95" customHeight="1">
      <c r="A646" s="222"/>
      <c r="B646" s="267" t="s">
        <v>589</v>
      </c>
      <c r="C646" s="222" t="s">
        <v>97</v>
      </c>
      <c r="D646" s="223">
        <v>1</v>
      </c>
      <c r="E646" s="224"/>
      <c r="F646" s="225"/>
      <c r="G646" s="229"/>
      <c r="H646" s="408"/>
      <c r="I646" s="404"/>
    </row>
    <row r="647" spans="1:11" ht="21.95" customHeight="1">
      <c r="A647" s="222"/>
      <c r="B647" s="267" t="s">
        <v>590</v>
      </c>
      <c r="C647" s="222" t="s">
        <v>97</v>
      </c>
      <c r="D647" s="223">
        <v>4</v>
      </c>
      <c r="E647" s="224"/>
      <c r="F647" s="225"/>
      <c r="G647" s="229"/>
      <c r="H647" s="304"/>
      <c r="I647" s="398"/>
    </row>
    <row r="648" spans="1:11" ht="21.95" customHeight="1">
      <c r="A648" s="222" t="s">
        <v>79</v>
      </c>
      <c r="B648" s="267" t="s">
        <v>591</v>
      </c>
      <c r="C648" s="222"/>
      <c r="D648" s="223"/>
      <c r="E648" s="228"/>
      <c r="F648" s="228"/>
      <c r="G648" s="229" t="s">
        <v>587</v>
      </c>
      <c r="H648" s="304"/>
      <c r="I648" s="398"/>
    </row>
    <row r="649" spans="1:11" ht="21.95" customHeight="1">
      <c r="A649" s="222"/>
      <c r="B649" s="267" t="s">
        <v>592</v>
      </c>
      <c r="C649" s="222" t="s">
        <v>97</v>
      </c>
      <c r="D649" s="223">
        <v>5</v>
      </c>
      <c r="E649" s="224"/>
      <c r="F649" s="225"/>
      <c r="G649" s="229"/>
      <c r="H649" s="304"/>
      <c r="I649" s="398"/>
    </row>
    <row r="650" spans="1:11" ht="21.95" customHeight="1">
      <c r="A650" s="222"/>
      <c r="B650" s="267" t="s">
        <v>593</v>
      </c>
      <c r="C650" s="222" t="s">
        <v>97</v>
      </c>
      <c r="D650" s="223">
        <v>1</v>
      </c>
      <c r="E650" s="224"/>
      <c r="F650" s="225"/>
      <c r="G650" s="229"/>
      <c r="H650" s="304"/>
      <c r="I650" s="398"/>
    </row>
    <row r="651" spans="1:11" ht="21.95" customHeight="1">
      <c r="A651" s="222"/>
      <c r="B651" s="267" t="s">
        <v>594</v>
      </c>
      <c r="C651" s="222" t="s">
        <v>97</v>
      </c>
      <c r="D651" s="223">
        <v>1</v>
      </c>
      <c r="E651" s="224"/>
      <c r="F651" s="225"/>
      <c r="G651" s="268"/>
      <c r="H651" s="304"/>
      <c r="I651" s="398"/>
    </row>
    <row r="652" spans="1:11" ht="21.95" customHeight="1">
      <c r="A652" s="222"/>
      <c r="B652" s="267" t="s">
        <v>595</v>
      </c>
      <c r="C652" s="222" t="s">
        <v>97</v>
      </c>
      <c r="D652" s="223">
        <v>2</v>
      </c>
      <c r="E652" s="224"/>
      <c r="F652" s="225"/>
      <c r="G652" s="268"/>
      <c r="H652" s="304"/>
      <c r="I652" s="398"/>
    </row>
    <row r="653" spans="1:11" ht="21.95" customHeight="1">
      <c r="A653" s="222"/>
      <c r="B653" s="267" t="s">
        <v>596</v>
      </c>
      <c r="C653" s="222" t="s">
        <v>97</v>
      </c>
      <c r="D653" s="223">
        <v>1</v>
      </c>
      <c r="E653" s="224"/>
      <c r="F653" s="225"/>
      <c r="G653" s="268"/>
      <c r="H653" s="304"/>
      <c r="I653" s="398"/>
    </row>
    <row r="654" spans="1:11" ht="21.95" customHeight="1">
      <c r="A654" s="222"/>
      <c r="B654" s="267" t="s">
        <v>597</v>
      </c>
      <c r="C654" s="222" t="s">
        <v>97</v>
      </c>
      <c r="D654" s="223">
        <v>4</v>
      </c>
      <c r="E654" s="224"/>
      <c r="F654" s="225"/>
      <c r="G654" s="268"/>
      <c r="H654" s="304"/>
      <c r="I654" s="398"/>
    </row>
    <row r="655" spans="1:11" ht="21.95" customHeight="1">
      <c r="A655" s="222"/>
      <c r="B655" s="267" t="s">
        <v>598</v>
      </c>
      <c r="C655" s="222" t="s">
        <v>97</v>
      </c>
      <c r="D655" s="223">
        <v>1</v>
      </c>
      <c r="E655" s="224"/>
      <c r="F655" s="225"/>
      <c r="G655" s="268"/>
      <c r="H655" s="408"/>
      <c r="I655" s="404"/>
    </row>
    <row r="656" spans="1:11" ht="21.95" customHeight="1">
      <c r="A656" s="222"/>
      <c r="B656" s="267" t="s">
        <v>599</v>
      </c>
      <c r="C656" s="222" t="s">
        <v>97</v>
      </c>
      <c r="D656" s="223">
        <v>1</v>
      </c>
      <c r="E656" s="224"/>
      <c r="F656" s="225"/>
      <c r="G656" s="268"/>
      <c r="H656" s="304"/>
      <c r="I656" s="398"/>
    </row>
    <row r="657" spans="1:9" ht="21.95" customHeight="1">
      <c r="A657" s="222" t="s">
        <v>80</v>
      </c>
      <c r="B657" s="267" t="s">
        <v>600</v>
      </c>
      <c r="C657" s="222"/>
      <c r="D657" s="223"/>
      <c r="E657" s="228"/>
      <c r="F657" s="228"/>
      <c r="G657" s="268"/>
      <c r="H657" s="304"/>
      <c r="I657" s="398"/>
    </row>
    <row r="658" spans="1:9" ht="21.95" customHeight="1">
      <c r="A658" s="222"/>
      <c r="B658" s="267" t="s">
        <v>208</v>
      </c>
      <c r="C658" s="222" t="s">
        <v>97</v>
      </c>
      <c r="D658" s="223">
        <v>1</v>
      </c>
      <c r="E658" s="224"/>
      <c r="F658" s="225"/>
      <c r="G658" s="268"/>
      <c r="H658" s="408"/>
      <c r="I658" s="398"/>
    </row>
    <row r="659" spans="1:9" ht="21.95" customHeight="1">
      <c r="A659" s="222"/>
      <c r="B659" s="267" t="s">
        <v>209</v>
      </c>
      <c r="C659" s="222" t="s">
        <v>97</v>
      </c>
      <c r="D659" s="223">
        <v>1</v>
      </c>
      <c r="E659" s="224"/>
      <c r="F659" s="225"/>
      <c r="G659" s="268"/>
      <c r="H659" s="304"/>
      <c r="I659" s="398"/>
    </row>
    <row r="660" spans="1:9" ht="21.95" customHeight="1">
      <c r="A660" s="222" t="s">
        <v>81</v>
      </c>
      <c r="B660" s="267" t="s">
        <v>601</v>
      </c>
      <c r="C660" s="222"/>
      <c r="D660" s="223"/>
      <c r="E660" s="224"/>
      <c r="F660" s="225"/>
      <c r="G660" s="229" t="s">
        <v>587</v>
      </c>
      <c r="H660" s="408"/>
      <c r="I660" s="404"/>
    </row>
    <row r="661" spans="1:9" ht="21.95" customHeight="1">
      <c r="A661" s="222"/>
      <c r="B661" s="267" t="s">
        <v>602</v>
      </c>
      <c r="C661" s="222" t="s">
        <v>97</v>
      </c>
      <c r="D661" s="223">
        <v>2</v>
      </c>
      <c r="E661" s="224"/>
      <c r="F661" s="225"/>
      <c r="G661" s="268"/>
      <c r="H661" s="304"/>
      <c r="I661" s="398"/>
    </row>
    <row r="662" spans="1:9" ht="21.95" customHeight="1">
      <c r="A662" s="222" t="s">
        <v>82</v>
      </c>
      <c r="B662" s="267" t="s">
        <v>603</v>
      </c>
      <c r="C662" s="222"/>
      <c r="D662" s="223"/>
      <c r="E662" s="228"/>
      <c r="F662" s="228"/>
      <c r="G662" s="268"/>
      <c r="H662" s="304"/>
      <c r="I662" s="398"/>
    </row>
    <row r="663" spans="1:9" ht="21.95" customHeight="1">
      <c r="A663" s="222"/>
      <c r="B663" s="267" t="s">
        <v>604</v>
      </c>
      <c r="C663" s="222" t="s">
        <v>127</v>
      </c>
      <c r="D663" s="223">
        <v>16</v>
      </c>
      <c r="E663" s="224"/>
      <c r="F663" s="225"/>
      <c r="G663" s="268"/>
      <c r="H663" s="304"/>
      <c r="I663" s="398"/>
    </row>
    <row r="664" spans="1:9" ht="21.95" customHeight="1">
      <c r="A664" s="222"/>
      <c r="B664" s="267" t="s">
        <v>605</v>
      </c>
      <c r="C664" s="222" t="s">
        <v>127</v>
      </c>
      <c r="D664" s="223">
        <v>2</v>
      </c>
      <c r="E664" s="224"/>
      <c r="F664" s="225"/>
      <c r="G664" s="268"/>
      <c r="H664" s="304"/>
      <c r="I664" s="398"/>
    </row>
    <row r="665" spans="1:9" ht="21.95" customHeight="1">
      <c r="A665" s="222"/>
      <c r="B665" s="267" t="s">
        <v>606</v>
      </c>
      <c r="C665" s="222" t="s">
        <v>127</v>
      </c>
      <c r="D665" s="223">
        <v>10</v>
      </c>
      <c r="E665" s="224"/>
      <c r="F665" s="225"/>
      <c r="G665" s="268"/>
      <c r="H665" s="304"/>
      <c r="I665" s="398"/>
    </row>
    <row r="666" spans="1:9" ht="21.95" customHeight="1">
      <c r="A666" s="222"/>
      <c r="B666" s="267" t="s">
        <v>607</v>
      </c>
      <c r="C666" s="222" t="s">
        <v>97</v>
      </c>
      <c r="D666" s="223">
        <v>2</v>
      </c>
      <c r="E666" s="224"/>
      <c r="F666" s="225"/>
      <c r="G666" s="268"/>
      <c r="H666" s="408"/>
      <c r="I666" s="398"/>
    </row>
    <row r="667" spans="1:9" ht="21.95" customHeight="1">
      <c r="A667" s="222" t="s">
        <v>83</v>
      </c>
      <c r="B667" s="267" t="s">
        <v>608</v>
      </c>
      <c r="C667" s="222" t="s">
        <v>97</v>
      </c>
      <c r="D667" s="223">
        <v>6</v>
      </c>
      <c r="E667" s="224"/>
      <c r="F667" s="225"/>
      <c r="G667" s="268"/>
      <c r="H667" s="408"/>
      <c r="I667" s="404"/>
    </row>
    <row r="668" spans="1:9" ht="21.95" customHeight="1">
      <c r="A668" s="222"/>
      <c r="B668" s="267"/>
      <c r="C668" s="222"/>
      <c r="D668" s="223"/>
      <c r="E668" s="224"/>
      <c r="F668" s="228"/>
      <c r="G668" s="268"/>
      <c r="H668" s="408"/>
      <c r="I668" s="404"/>
    </row>
    <row r="669" spans="1:9" ht="21.95" customHeight="1">
      <c r="A669" s="238" t="s">
        <v>1005</v>
      </c>
      <c r="B669" s="267" t="s">
        <v>609</v>
      </c>
      <c r="C669" s="222"/>
      <c r="D669" s="223"/>
      <c r="E669" s="228"/>
      <c r="F669" s="228"/>
      <c r="G669" s="268"/>
      <c r="H669" s="304"/>
      <c r="I669" s="398"/>
    </row>
    <row r="670" spans="1:9" ht="21.95" customHeight="1">
      <c r="A670" s="222" t="s">
        <v>92</v>
      </c>
      <c r="B670" s="267" t="s">
        <v>610</v>
      </c>
      <c r="C670" s="222"/>
      <c r="D670" s="223"/>
      <c r="E670" s="228"/>
      <c r="F670" s="228"/>
      <c r="G670" s="268"/>
      <c r="H670" s="304"/>
      <c r="I670" s="398"/>
    </row>
    <row r="671" spans="1:9" ht="21.95" customHeight="1">
      <c r="A671" s="222" t="s">
        <v>386</v>
      </c>
      <c r="B671" s="267" t="s">
        <v>611</v>
      </c>
      <c r="C671" s="222" t="s">
        <v>97</v>
      </c>
      <c r="D671" s="223">
        <v>6</v>
      </c>
      <c r="E671" s="224"/>
      <c r="F671" s="225"/>
      <c r="G671" s="268"/>
      <c r="H671" s="304"/>
      <c r="I671" s="398"/>
    </row>
    <row r="672" spans="1:9" ht="21.95" customHeight="1">
      <c r="A672" s="222" t="s">
        <v>79</v>
      </c>
      <c r="B672" s="267" t="s">
        <v>612</v>
      </c>
      <c r="C672" s="222" t="s">
        <v>97</v>
      </c>
      <c r="D672" s="223">
        <v>6</v>
      </c>
      <c r="E672" s="224"/>
      <c r="F672" s="225"/>
      <c r="G672" s="268"/>
      <c r="H672" s="304"/>
      <c r="I672" s="398"/>
    </row>
    <row r="673" spans="1:9" ht="21.95" customHeight="1">
      <c r="A673" s="222" t="s">
        <v>80</v>
      </c>
      <c r="B673" s="267" t="s">
        <v>613</v>
      </c>
      <c r="C673" s="222" t="s">
        <v>97</v>
      </c>
      <c r="D673" s="223">
        <v>6</v>
      </c>
      <c r="E673" s="224"/>
      <c r="F673" s="225"/>
      <c r="G673" s="268"/>
      <c r="H673" s="304"/>
      <c r="I673" s="398"/>
    </row>
    <row r="674" spans="1:9" ht="21.95" customHeight="1">
      <c r="A674" s="222" t="s">
        <v>81</v>
      </c>
      <c r="B674" s="267" t="s">
        <v>614</v>
      </c>
      <c r="C674" s="222" t="s">
        <v>97</v>
      </c>
      <c r="D674" s="223">
        <v>6</v>
      </c>
      <c r="E674" s="224"/>
      <c r="F674" s="225"/>
      <c r="G674" s="268"/>
      <c r="H674" s="304"/>
      <c r="I674" s="398"/>
    </row>
    <row r="675" spans="1:9" ht="21.95" customHeight="1">
      <c r="A675" s="222" t="s">
        <v>82</v>
      </c>
      <c r="B675" s="267" t="s">
        <v>615</v>
      </c>
      <c r="C675" s="222" t="s">
        <v>97</v>
      </c>
      <c r="D675" s="223">
        <v>16</v>
      </c>
      <c r="E675" s="224"/>
      <c r="F675" s="225"/>
      <c r="G675" s="268"/>
      <c r="H675" s="408"/>
      <c r="I675" s="398"/>
    </row>
    <row r="676" spans="1:9" ht="21.95" customHeight="1">
      <c r="A676" s="222" t="s">
        <v>83</v>
      </c>
      <c r="B676" s="267" t="s">
        <v>608</v>
      </c>
      <c r="C676" s="222" t="s">
        <v>97</v>
      </c>
      <c r="D676" s="223">
        <v>6</v>
      </c>
      <c r="E676" s="224"/>
      <c r="F676" s="225"/>
      <c r="G676" s="268"/>
      <c r="H676" s="408"/>
      <c r="I676" s="404"/>
    </row>
    <row r="677" spans="1:9" ht="21.95" customHeight="1">
      <c r="A677" s="233"/>
      <c r="B677" s="267"/>
      <c r="C677" s="222"/>
      <c r="D677" s="223"/>
      <c r="E677" s="224"/>
      <c r="F677" s="228"/>
      <c r="G677" s="268"/>
      <c r="H677" s="304"/>
      <c r="I677" s="398"/>
    </row>
    <row r="678" spans="1:9" ht="21.95" customHeight="1">
      <c r="A678" s="222" t="s">
        <v>74</v>
      </c>
      <c r="B678" s="267" t="s">
        <v>616</v>
      </c>
      <c r="C678" s="222"/>
      <c r="D678" s="223"/>
      <c r="E678" s="228"/>
      <c r="F678" s="228"/>
      <c r="G678" s="268"/>
      <c r="H678" s="408"/>
      <c r="I678" s="398"/>
    </row>
    <row r="679" spans="1:9" ht="21.95" customHeight="1">
      <c r="A679" s="222" t="s">
        <v>386</v>
      </c>
      <c r="B679" s="267" t="s">
        <v>617</v>
      </c>
      <c r="C679" s="222" t="s">
        <v>97</v>
      </c>
      <c r="D679" s="223">
        <v>16</v>
      </c>
      <c r="E679" s="224"/>
      <c r="F679" s="225"/>
      <c r="G679" s="268"/>
      <c r="H679" s="304"/>
      <c r="I679" s="398"/>
    </row>
    <row r="680" spans="1:9" ht="21.95" customHeight="1">
      <c r="A680" s="233"/>
      <c r="B680" s="267" t="s">
        <v>618</v>
      </c>
      <c r="C680" s="222"/>
      <c r="D680" s="223"/>
      <c r="E680" s="224"/>
      <c r="F680" s="228"/>
      <c r="G680" s="268"/>
      <c r="H680" s="304"/>
      <c r="I680" s="398"/>
    </row>
    <row r="681" spans="1:9" ht="21.95" customHeight="1">
      <c r="A681" s="222" t="s">
        <v>79</v>
      </c>
      <c r="B681" s="267" t="s">
        <v>210</v>
      </c>
      <c r="C681" s="222" t="s">
        <v>89</v>
      </c>
      <c r="D681" s="223">
        <v>209</v>
      </c>
      <c r="E681" s="224"/>
      <c r="F681" s="225"/>
      <c r="G681" s="268"/>
      <c r="H681" s="304"/>
      <c r="I681" s="398"/>
    </row>
    <row r="682" spans="1:9" ht="21.95" customHeight="1">
      <c r="A682" s="222" t="s">
        <v>80</v>
      </c>
      <c r="B682" s="267" t="s">
        <v>211</v>
      </c>
      <c r="C682" s="222" t="s">
        <v>89</v>
      </c>
      <c r="D682" s="223">
        <v>86</v>
      </c>
      <c r="E682" s="224"/>
      <c r="F682" s="225"/>
      <c r="G682" s="268"/>
      <c r="H682" s="304"/>
      <c r="I682" s="398"/>
    </row>
    <row r="683" spans="1:9" ht="21.95" customHeight="1">
      <c r="A683" s="222" t="s">
        <v>81</v>
      </c>
      <c r="B683" s="267" t="s">
        <v>212</v>
      </c>
      <c r="C683" s="222" t="s">
        <v>89</v>
      </c>
      <c r="D683" s="223">
        <v>193</v>
      </c>
      <c r="E683" s="224"/>
      <c r="F683" s="225"/>
      <c r="G683" s="268"/>
      <c r="H683" s="408"/>
      <c r="I683" s="398"/>
    </row>
    <row r="684" spans="1:9" ht="21.95" customHeight="1">
      <c r="A684" s="222" t="s">
        <v>82</v>
      </c>
      <c r="B684" s="267" t="s">
        <v>213</v>
      </c>
      <c r="C684" s="222" t="s">
        <v>89</v>
      </c>
      <c r="D684" s="223">
        <v>86</v>
      </c>
      <c r="E684" s="224"/>
      <c r="F684" s="225"/>
      <c r="G684" s="268"/>
      <c r="H684" s="304"/>
      <c r="I684" s="398"/>
    </row>
    <row r="685" spans="1:9" ht="21.95" customHeight="1">
      <c r="A685" s="222" t="s">
        <v>83</v>
      </c>
      <c r="B685" s="267" t="s">
        <v>619</v>
      </c>
      <c r="C685" s="222"/>
      <c r="D685" s="223"/>
      <c r="E685" s="224"/>
      <c r="F685" s="228"/>
      <c r="G685" s="268"/>
      <c r="H685" s="304"/>
      <c r="I685" s="398"/>
    </row>
    <row r="686" spans="1:9" ht="21.95" customHeight="1">
      <c r="A686" s="233"/>
      <c r="B686" s="267" t="s">
        <v>620</v>
      </c>
      <c r="C686" s="222" t="s">
        <v>97</v>
      </c>
      <c r="D686" s="223">
        <v>16</v>
      </c>
      <c r="E686" s="224"/>
      <c r="F686" s="225"/>
      <c r="G686" s="268"/>
      <c r="H686" s="304"/>
      <c r="I686" s="398"/>
    </row>
    <row r="687" spans="1:9" ht="21.95" customHeight="1">
      <c r="A687" s="222" t="s">
        <v>84</v>
      </c>
      <c r="B687" s="267" t="s">
        <v>621</v>
      </c>
      <c r="C687" s="222" t="s">
        <v>97</v>
      </c>
      <c r="D687" s="223">
        <v>16</v>
      </c>
      <c r="E687" s="224"/>
      <c r="F687" s="225"/>
      <c r="G687" s="268"/>
      <c r="H687" s="304"/>
      <c r="I687" s="398"/>
    </row>
    <row r="688" spans="1:9" ht="21.95" customHeight="1">
      <c r="A688" s="222" t="s">
        <v>85</v>
      </c>
      <c r="B688" s="267" t="s">
        <v>622</v>
      </c>
      <c r="C688" s="222" t="s">
        <v>97</v>
      </c>
      <c r="D688" s="223">
        <v>16</v>
      </c>
      <c r="E688" s="224"/>
      <c r="F688" s="225"/>
      <c r="G688" s="268"/>
      <c r="H688" s="304"/>
      <c r="I688" s="398"/>
    </row>
    <row r="689" spans="1:9" ht="35.1" customHeight="1">
      <c r="A689" s="222" t="s">
        <v>86</v>
      </c>
      <c r="B689" s="267" t="s">
        <v>1081</v>
      </c>
      <c r="C689" s="222" t="s">
        <v>97</v>
      </c>
      <c r="D689" s="223">
        <v>16</v>
      </c>
      <c r="E689" s="224"/>
      <c r="F689" s="225"/>
      <c r="G689" s="268"/>
      <c r="H689" s="408"/>
      <c r="I689" s="404"/>
    </row>
    <row r="690" spans="1:9" ht="21.95" customHeight="1">
      <c r="A690" s="222" t="s">
        <v>87</v>
      </c>
      <c r="B690" s="267" t="s">
        <v>623</v>
      </c>
      <c r="C690" s="222" t="s">
        <v>0</v>
      </c>
      <c r="D690" s="223">
        <v>1</v>
      </c>
      <c r="E690" s="224"/>
      <c r="F690" s="225"/>
      <c r="G690" s="268"/>
      <c r="H690" s="408"/>
      <c r="I690" s="404"/>
    </row>
    <row r="691" spans="1:9" ht="21.95" customHeight="1">
      <c r="A691" s="233"/>
      <c r="B691" s="267"/>
      <c r="C691" s="222"/>
      <c r="D691" s="223"/>
      <c r="E691" s="228"/>
      <c r="F691" s="228"/>
      <c r="G691" s="268"/>
      <c r="H691" s="304"/>
      <c r="I691" s="398"/>
    </row>
    <row r="692" spans="1:9" ht="21.95" customHeight="1">
      <c r="A692" s="238" t="s">
        <v>1006</v>
      </c>
      <c r="B692" s="267" t="s">
        <v>624</v>
      </c>
      <c r="C692" s="222"/>
      <c r="D692" s="223"/>
      <c r="E692" s="228"/>
      <c r="F692" s="228"/>
      <c r="G692" s="268"/>
      <c r="H692" s="304"/>
      <c r="I692" s="398"/>
    </row>
    <row r="693" spans="1:9" ht="21.95" customHeight="1">
      <c r="A693" s="222" t="s">
        <v>92</v>
      </c>
      <c r="B693" s="267" t="s">
        <v>625</v>
      </c>
      <c r="C693" s="222" t="s">
        <v>97</v>
      </c>
      <c r="D693" s="223">
        <v>20</v>
      </c>
      <c r="E693" s="224"/>
      <c r="F693" s="225"/>
      <c r="G693" s="268"/>
      <c r="H693" s="408"/>
      <c r="I693" s="398"/>
    </row>
    <row r="694" spans="1:9" ht="21.95" customHeight="1">
      <c r="A694" s="222" t="s">
        <v>74</v>
      </c>
      <c r="B694" s="267" t="s">
        <v>626</v>
      </c>
      <c r="C694" s="222" t="s">
        <v>0</v>
      </c>
      <c r="D694" s="223">
        <v>1</v>
      </c>
      <c r="E694" s="224"/>
      <c r="F694" s="225"/>
      <c r="G694" s="268"/>
      <c r="H694" s="408"/>
      <c r="I694" s="404"/>
    </row>
    <row r="695" spans="1:9" ht="21.95" customHeight="1">
      <c r="A695" s="222"/>
      <c r="B695" s="267"/>
      <c r="C695" s="222"/>
      <c r="D695" s="223"/>
      <c r="E695" s="224"/>
      <c r="F695" s="228"/>
      <c r="G695" s="268"/>
      <c r="H695" s="304"/>
      <c r="I695" s="398"/>
    </row>
    <row r="696" spans="1:9" ht="21.95" customHeight="1">
      <c r="A696" s="238" t="s">
        <v>1007</v>
      </c>
      <c r="B696" s="267" t="s">
        <v>627</v>
      </c>
      <c r="C696" s="222"/>
      <c r="D696" s="223"/>
      <c r="E696" s="228"/>
      <c r="F696" s="228"/>
      <c r="G696" s="268"/>
      <c r="H696" s="304"/>
      <c r="I696" s="398"/>
    </row>
    <row r="697" spans="1:9" ht="21.95" customHeight="1">
      <c r="A697" s="222" t="s">
        <v>92</v>
      </c>
      <c r="B697" s="267" t="s">
        <v>628</v>
      </c>
      <c r="C697" s="222" t="s">
        <v>127</v>
      </c>
      <c r="D697" s="223">
        <v>16</v>
      </c>
      <c r="E697" s="224"/>
      <c r="F697" s="225"/>
      <c r="G697" s="268"/>
      <c r="H697" s="304"/>
      <c r="I697" s="398"/>
    </row>
    <row r="698" spans="1:9" ht="21.95" customHeight="1">
      <c r="A698" s="222" t="s">
        <v>74</v>
      </c>
      <c r="B698" s="267" t="s">
        <v>629</v>
      </c>
      <c r="C698" s="222" t="s">
        <v>127</v>
      </c>
      <c r="D698" s="223">
        <v>25</v>
      </c>
      <c r="E698" s="224"/>
      <c r="F698" s="225"/>
      <c r="G698" s="268"/>
      <c r="H698" s="304"/>
      <c r="I698" s="398"/>
    </row>
    <row r="699" spans="1:9" ht="21.95" customHeight="1">
      <c r="A699" s="222" t="s">
        <v>73</v>
      </c>
      <c r="B699" s="267" t="s">
        <v>630</v>
      </c>
      <c r="C699" s="222" t="s">
        <v>127</v>
      </c>
      <c r="D699" s="223">
        <v>25</v>
      </c>
      <c r="E699" s="224"/>
      <c r="F699" s="225"/>
      <c r="G699" s="268"/>
      <c r="H699" s="304"/>
      <c r="I699" s="398"/>
    </row>
    <row r="700" spans="1:9" ht="21.95" customHeight="1">
      <c r="A700" s="222" t="s">
        <v>72</v>
      </c>
      <c r="B700" s="267" t="s">
        <v>631</v>
      </c>
      <c r="C700" s="222" t="s">
        <v>127</v>
      </c>
      <c r="D700" s="223">
        <v>11</v>
      </c>
      <c r="E700" s="224"/>
      <c r="F700" s="225"/>
      <c r="G700" s="268"/>
      <c r="H700" s="408"/>
      <c r="I700" s="404"/>
    </row>
    <row r="701" spans="1:9" ht="21.95" customHeight="1">
      <c r="A701" s="222" t="s">
        <v>71</v>
      </c>
      <c r="B701" s="267" t="s">
        <v>632</v>
      </c>
      <c r="C701" s="222" t="s">
        <v>127</v>
      </c>
      <c r="D701" s="223">
        <v>8</v>
      </c>
      <c r="E701" s="224"/>
      <c r="F701" s="225"/>
      <c r="G701" s="268"/>
      <c r="H701" s="304"/>
      <c r="I701" s="398"/>
    </row>
    <row r="702" spans="1:9" ht="21.95" customHeight="1">
      <c r="A702" s="222" t="s">
        <v>70</v>
      </c>
      <c r="B702" s="267" t="s">
        <v>633</v>
      </c>
      <c r="C702" s="222"/>
      <c r="D702" s="223"/>
      <c r="E702" s="228"/>
      <c r="F702" s="228"/>
      <c r="G702" s="268"/>
      <c r="H702" s="304"/>
      <c r="I702" s="398"/>
    </row>
    <row r="703" spans="1:9" ht="21.95" customHeight="1">
      <c r="A703" s="222"/>
      <c r="B703" s="267" t="s">
        <v>215</v>
      </c>
      <c r="C703" s="222" t="s">
        <v>89</v>
      </c>
      <c r="D703" s="223">
        <v>135</v>
      </c>
      <c r="E703" s="224"/>
      <c r="F703" s="225"/>
      <c r="G703" s="229" t="s">
        <v>1082</v>
      </c>
      <c r="H703" s="408"/>
      <c r="I703" s="404"/>
    </row>
    <row r="704" spans="1:9" ht="21.95" customHeight="1">
      <c r="A704" s="222" t="s">
        <v>72</v>
      </c>
      <c r="B704" s="267" t="s">
        <v>987</v>
      </c>
      <c r="C704" s="222" t="s">
        <v>0</v>
      </c>
      <c r="D704" s="223">
        <v>1</v>
      </c>
      <c r="E704" s="224"/>
      <c r="F704" s="225"/>
      <c r="G704" s="229" t="s">
        <v>1083</v>
      </c>
      <c r="H704" s="408"/>
      <c r="I704" s="404"/>
    </row>
    <row r="705" spans="1:9" ht="21.95" customHeight="1">
      <c r="A705" s="222"/>
      <c r="B705" s="267"/>
      <c r="C705" s="222"/>
      <c r="D705" s="223"/>
      <c r="E705" s="228"/>
      <c r="F705" s="228"/>
      <c r="G705" s="268"/>
      <c r="H705" s="304"/>
      <c r="I705" s="398"/>
    </row>
    <row r="706" spans="1:9" ht="21.95" customHeight="1">
      <c r="A706" s="238" t="s">
        <v>1008</v>
      </c>
      <c r="B706" s="267" t="s">
        <v>634</v>
      </c>
      <c r="C706" s="222"/>
      <c r="D706" s="223"/>
      <c r="E706" s="228"/>
      <c r="F706" s="228"/>
      <c r="G706" s="268"/>
      <c r="H706" s="408"/>
      <c r="I706" s="398"/>
    </row>
    <row r="707" spans="1:9" ht="21.95" customHeight="1">
      <c r="A707" s="222">
        <v>1</v>
      </c>
      <c r="B707" s="267" t="s">
        <v>635</v>
      </c>
      <c r="C707" s="222" t="s">
        <v>0</v>
      </c>
      <c r="D707" s="223">
        <v>1</v>
      </c>
      <c r="E707" s="224"/>
      <c r="F707" s="225"/>
      <c r="G707" s="268"/>
      <c r="H707" s="408"/>
      <c r="I707" s="398"/>
    </row>
    <row r="708" spans="1:9" ht="21.95" customHeight="1">
      <c r="A708" s="222"/>
      <c r="B708" s="267"/>
      <c r="C708" s="222"/>
      <c r="D708" s="223"/>
      <c r="E708" s="224"/>
      <c r="F708" s="228"/>
      <c r="G708" s="268"/>
      <c r="H708" s="304"/>
      <c r="I708" s="398"/>
    </row>
    <row r="709" spans="1:9" ht="21.95" customHeight="1">
      <c r="A709" s="238" t="s">
        <v>1009</v>
      </c>
      <c r="B709" s="267" t="s">
        <v>636</v>
      </c>
      <c r="C709" s="222"/>
      <c r="D709" s="223"/>
      <c r="E709" s="224"/>
      <c r="F709" s="228"/>
      <c r="G709" s="268"/>
      <c r="H709" s="408"/>
      <c r="I709" s="398"/>
    </row>
    <row r="710" spans="1:9" ht="21.95" customHeight="1">
      <c r="A710" s="222" t="s">
        <v>92</v>
      </c>
      <c r="B710" s="267" t="s">
        <v>637</v>
      </c>
      <c r="C710" s="222" t="s">
        <v>97</v>
      </c>
      <c r="D710" s="223">
        <v>2</v>
      </c>
      <c r="E710" s="224"/>
      <c r="F710" s="225"/>
      <c r="G710" s="268"/>
      <c r="H710" s="304"/>
      <c r="I710" s="398"/>
    </row>
    <row r="711" spans="1:9" ht="21.95" customHeight="1">
      <c r="A711" s="222" t="s">
        <v>74</v>
      </c>
      <c r="B711" s="267" t="s">
        <v>638</v>
      </c>
      <c r="C711" s="222"/>
      <c r="D711" s="223"/>
      <c r="E711" s="224"/>
      <c r="F711" s="228"/>
      <c r="G711" s="268"/>
      <c r="H711" s="304"/>
      <c r="I711" s="398"/>
    </row>
    <row r="712" spans="1:9" ht="21.95" customHeight="1">
      <c r="A712" s="222"/>
      <c r="B712" s="267" t="s">
        <v>215</v>
      </c>
      <c r="C712" s="222" t="s">
        <v>89</v>
      </c>
      <c r="D712" s="223">
        <v>25</v>
      </c>
      <c r="E712" s="224"/>
      <c r="F712" s="225"/>
      <c r="G712" s="268"/>
      <c r="H712" s="304"/>
      <c r="I712" s="398"/>
    </row>
    <row r="713" spans="1:9" ht="21.95" customHeight="1">
      <c r="A713" s="222"/>
      <c r="B713" s="267" t="s">
        <v>216</v>
      </c>
      <c r="C713" s="222" t="s">
        <v>89</v>
      </c>
      <c r="D713" s="223">
        <v>27</v>
      </c>
      <c r="E713" s="224"/>
      <c r="F713" s="225"/>
      <c r="G713" s="268"/>
      <c r="H713" s="304"/>
      <c r="I713" s="398"/>
    </row>
    <row r="714" spans="1:9" ht="21.95" customHeight="1">
      <c r="A714" s="222"/>
      <c r="B714" s="267" t="s">
        <v>217</v>
      </c>
      <c r="C714" s="222" t="s">
        <v>89</v>
      </c>
      <c r="D714" s="223">
        <v>20</v>
      </c>
      <c r="E714" s="224"/>
      <c r="F714" s="225"/>
      <c r="G714" s="268"/>
      <c r="H714" s="304"/>
      <c r="I714" s="398"/>
    </row>
    <row r="715" spans="1:9" ht="21.95" customHeight="1">
      <c r="A715" s="222"/>
      <c r="B715" s="267" t="s">
        <v>218</v>
      </c>
      <c r="C715" s="222" t="s">
        <v>89</v>
      </c>
      <c r="D715" s="223">
        <v>19</v>
      </c>
      <c r="E715" s="224"/>
      <c r="F715" s="225"/>
      <c r="G715" s="268"/>
      <c r="H715" s="304"/>
      <c r="I715" s="398"/>
    </row>
    <row r="716" spans="1:9" ht="21.95" customHeight="1">
      <c r="A716" s="222" t="s">
        <v>73</v>
      </c>
      <c r="B716" s="267" t="s">
        <v>214</v>
      </c>
      <c r="C716" s="222" t="s">
        <v>97</v>
      </c>
      <c r="D716" s="223">
        <v>2</v>
      </c>
      <c r="E716" s="224"/>
      <c r="F716" s="225"/>
      <c r="G716" s="268"/>
      <c r="H716" s="304"/>
      <c r="I716" s="398"/>
    </row>
    <row r="717" spans="1:9" ht="21.95" customHeight="1">
      <c r="A717" s="233" t="s">
        <v>72</v>
      </c>
      <c r="B717" s="267" t="s">
        <v>639</v>
      </c>
      <c r="C717" s="222" t="s">
        <v>97</v>
      </c>
      <c r="D717" s="223">
        <v>2</v>
      </c>
      <c r="E717" s="224"/>
      <c r="F717" s="225"/>
      <c r="G717" s="268"/>
      <c r="H717" s="304"/>
      <c r="I717" s="398"/>
    </row>
    <row r="718" spans="1:9" ht="21.95" customHeight="1">
      <c r="A718" s="233" t="s">
        <v>71</v>
      </c>
      <c r="B718" s="267" t="s">
        <v>640</v>
      </c>
      <c r="C718" s="222" t="s">
        <v>97</v>
      </c>
      <c r="D718" s="223">
        <v>2</v>
      </c>
      <c r="E718" s="224"/>
      <c r="F718" s="225"/>
      <c r="G718" s="268"/>
      <c r="H718" s="408"/>
      <c r="I718" s="404"/>
    </row>
    <row r="719" spans="1:9" ht="21.95" customHeight="1">
      <c r="A719" s="233" t="s">
        <v>70</v>
      </c>
      <c r="B719" s="267" t="s">
        <v>641</v>
      </c>
      <c r="C719" s="222" t="s">
        <v>0</v>
      </c>
      <c r="D719" s="223">
        <v>1</v>
      </c>
      <c r="E719" s="224"/>
      <c r="F719" s="225"/>
      <c r="G719" s="268"/>
      <c r="H719" s="408"/>
      <c r="I719" s="404"/>
    </row>
    <row r="720" spans="1:9" ht="21.95" customHeight="1">
      <c r="A720" s="233"/>
      <c r="B720" s="267"/>
      <c r="C720" s="222"/>
      <c r="D720" s="223"/>
      <c r="E720" s="228"/>
      <c r="F720" s="228"/>
      <c r="G720" s="268"/>
      <c r="H720" s="304"/>
      <c r="I720" s="398"/>
    </row>
    <row r="721" spans="1:9" ht="21.95" customHeight="1">
      <c r="A721" s="238" t="s">
        <v>1010</v>
      </c>
      <c r="B721" s="267" t="s">
        <v>642</v>
      </c>
      <c r="C721" s="222"/>
      <c r="D721" s="223"/>
      <c r="E721" s="228"/>
      <c r="F721" s="228"/>
      <c r="G721" s="268"/>
      <c r="H721" s="304"/>
      <c r="I721" s="398"/>
    </row>
    <row r="722" spans="1:9" ht="21.95" customHeight="1">
      <c r="A722" s="222" t="s">
        <v>92</v>
      </c>
      <c r="B722" s="267" t="s">
        <v>643</v>
      </c>
      <c r="C722" s="222" t="s">
        <v>97</v>
      </c>
      <c r="D722" s="223">
        <v>2</v>
      </c>
      <c r="E722" s="224"/>
      <c r="F722" s="225"/>
      <c r="G722" s="268"/>
      <c r="H722" s="408"/>
      <c r="I722" s="398"/>
    </row>
    <row r="723" spans="1:9" ht="21.95" customHeight="1">
      <c r="A723" s="222" t="s">
        <v>74</v>
      </c>
      <c r="B723" s="267" t="s">
        <v>644</v>
      </c>
      <c r="C723" s="222" t="s">
        <v>97</v>
      </c>
      <c r="D723" s="223">
        <v>2</v>
      </c>
      <c r="E723" s="224"/>
      <c r="F723" s="225"/>
      <c r="G723" s="268"/>
      <c r="H723" s="304"/>
      <c r="I723" s="398"/>
    </row>
    <row r="724" spans="1:9" ht="21.95" customHeight="1">
      <c r="A724" s="233" t="s">
        <v>73</v>
      </c>
      <c r="B724" s="267" t="s">
        <v>618</v>
      </c>
      <c r="C724" s="222"/>
      <c r="D724" s="223"/>
      <c r="E724" s="224"/>
      <c r="F724" s="228"/>
      <c r="G724" s="268"/>
      <c r="H724" s="304"/>
      <c r="I724" s="398"/>
    </row>
    <row r="725" spans="1:9" ht="21.95" customHeight="1">
      <c r="A725" s="233"/>
      <c r="B725" s="267" t="s">
        <v>210</v>
      </c>
      <c r="C725" s="222" t="s">
        <v>89</v>
      </c>
      <c r="D725" s="223">
        <v>44</v>
      </c>
      <c r="E725" s="224"/>
      <c r="F725" s="225"/>
      <c r="G725" s="268"/>
      <c r="H725" s="408"/>
      <c r="I725" s="398"/>
    </row>
    <row r="726" spans="1:9" ht="21.95" customHeight="1">
      <c r="A726" s="233"/>
      <c r="B726" s="267" t="s">
        <v>212</v>
      </c>
      <c r="C726" s="222" t="s">
        <v>89</v>
      </c>
      <c r="D726" s="223">
        <v>44</v>
      </c>
      <c r="E726" s="224"/>
      <c r="F726" s="225"/>
      <c r="G726" s="268"/>
      <c r="H726" s="304"/>
      <c r="I726" s="398"/>
    </row>
    <row r="727" spans="1:9" ht="21.95" customHeight="1">
      <c r="A727" s="233" t="s">
        <v>72</v>
      </c>
      <c r="B727" s="267" t="s">
        <v>633</v>
      </c>
      <c r="C727" s="222"/>
      <c r="D727" s="223"/>
      <c r="E727" s="224"/>
      <c r="F727" s="228"/>
      <c r="G727" s="268"/>
      <c r="H727" s="304"/>
      <c r="I727" s="398"/>
    </row>
    <row r="728" spans="1:9" ht="21.95" customHeight="1">
      <c r="A728" s="233"/>
      <c r="B728" s="267" t="s">
        <v>215</v>
      </c>
      <c r="C728" s="222" t="s">
        <v>89</v>
      </c>
      <c r="D728" s="223">
        <v>4</v>
      </c>
      <c r="E728" s="224"/>
      <c r="F728" s="225"/>
      <c r="G728" s="268"/>
      <c r="H728" s="304"/>
      <c r="I728" s="398"/>
    </row>
    <row r="729" spans="1:9" ht="21.95" customHeight="1">
      <c r="A729" s="222" t="s">
        <v>71</v>
      </c>
      <c r="B729" s="267" t="s">
        <v>645</v>
      </c>
      <c r="C729" s="222" t="s">
        <v>97</v>
      </c>
      <c r="D729" s="223">
        <v>2</v>
      </c>
      <c r="E729" s="224"/>
      <c r="F729" s="225"/>
      <c r="G729" s="268"/>
      <c r="H729" s="304"/>
      <c r="I729" s="398"/>
    </row>
    <row r="730" spans="1:9" ht="21.95" customHeight="1">
      <c r="A730" s="222" t="s">
        <v>70</v>
      </c>
      <c r="B730" s="267" t="s">
        <v>640</v>
      </c>
      <c r="C730" s="222" t="s">
        <v>97</v>
      </c>
      <c r="D730" s="223">
        <v>2</v>
      </c>
      <c r="E730" s="224"/>
      <c r="F730" s="225"/>
      <c r="G730" s="268"/>
      <c r="H730" s="304"/>
      <c r="I730" s="398"/>
    </row>
    <row r="731" spans="1:9" ht="21.95" customHeight="1">
      <c r="A731" s="222" t="s">
        <v>69</v>
      </c>
      <c r="B731" s="267" t="s">
        <v>627</v>
      </c>
      <c r="C731" s="222" t="s">
        <v>97</v>
      </c>
      <c r="D731" s="223">
        <v>2</v>
      </c>
      <c r="E731" s="224"/>
      <c r="F731" s="225"/>
      <c r="G731" s="268"/>
      <c r="H731" s="304"/>
      <c r="I731" s="398"/>
    </row>
    <row r="732" spans="1:9" ht="21.95" customHeight="1">
      <c r="A732" s="222" t="s">
        <v>65</v>
      </c>
      <c r="B732" s="267" t="s">
        <v>646</v>
      </c>
      <c r="C732" s="222" t="s">
        <v>97</v>
      </c>
      <c r="D732" s="223">
        <v>2</v>
      </c>
      <c r="E732" s="224"/>
      <c r="F732" s="225"/>
      <c r="G732" s="268"/>
      <c r="H732" s="408"/>
      <c r="I732" s="404"/>
    </row>
    <row r="733" spans="1:9" ht="21.95" customHeight="1">
      <c r="A733" s="222" t="s">
        <v>64</v>
      </c>
      <c r="B733" s="267" t="s">
        <v>641</v>
      </c>
      <c r="C733" s="222" t="s">
        <v>0</v>
      </c>
      <c r="D733" s="223">
        <v>1</v>
      </c>
      <c r="E733" s="224"/>
      <c r="F733" s="225"/>
      <c r="G733" s="268"/>
      <c r="H733" s="408"/>
      <c r="I733" s="404"/>
    </row>
    <row r="734" spans="1:9" ht="21.95" customHeight="1">
      <c r="A734" s="222"/>
      <c r="B734" s="267"/>
      <c r="C734" s="222"/>
      <c r="D734" s="223"/>
      <c r="E734" s="228"/>
      <c r="F734" s="228"/>
      <c r="G734" s="268"/>
      <c r="H734" s="408"/>
      <c r="I734" s="404"/>
    </row>
    <row r="735" spans="1:9" ht="21.95" customHeight="1">
      <c r="A735" s="222"/>
      <c r="B735" s="221" t="s">
        <v>647</v>
      </c>
      <c r="C735" s="222"/>
      <c r="D735" s="223"/>
      <c r="E735" s="228"/>
      <c r="F735" s="228"/>
      <c r="G735" s="229"/>
      <c r="I735" s="404"/>
    </row>
    <row r="736" spans="1:9" ht="21.95" customHeight="1">
      <c r="A736" s="222"/>
      <c r="B736" s="267"/>
      <c r="C736" s="222"/>
      <c r="D736" s="223"/>
      <c r="E736" s="228"/>
      <c r="F736" s="228"/>
      <c r="G736" s="229"/>
      <c r="I736" s="404"/>
    </row>
    <row r="737" spans="1:9" ht="21.95" customHeight="1">
      <c r="A737" s="262" t="s">
        <v>984</v>
      </c>
      <c r="B737" s="221" t="s">
        <v>234</v>
      </c>
      <c r="C737" s="222"/>
      <c r="D737" s="223"/>
      <c r="E737" s="228"/>
      <c r="F737" s="228"/>
      <c r="G737" s="229" t="s">
        <v>648</v>
      </c>
      <c r="H737" s="304"/>
      <c r="I737" s="398"/>
    </row>
    <row r="738" spans="1:9" ht="21.95" customHeight="1">
      <c r="A738" s="238" t="s">
        <v>1004</v>
      </c>
      <c r="B738" s="221" t="s">
        <v>649</v>
      </c>
      <c r="C738" s="222"/>
      <c r="D738" s="223"/>
      <c r="E738" s="228"/>
      <c r="F738" s="228"/>
      <c r="G738" s="229"/>
      <c r="H738" s="304"/>
      <c r="I738" s="398"/>
    </row>
    <row r="739" spans="1:9" ht="21.95" customHeight="1">
      <c r="A739" s="238">
        <v>1</v>
      </c>
      <c r="B739" s="221" t="s">
        <v>650</v>
      </c>
      <c r="C739" s="222" t="s">
        <v>97</v>
      </c>
      <c r="D739" s="223">
        <v>1</v>
      </c>
      <c r="E739" s="224"/>
      <c r="F739" s="225"/>
      <c r="G739" s="229"/>
      <c r="H739" s="304"/>
      <c r="I739" s="398"/>
    </row>
    <row r="740" spans="1:9" ht="21.95" customHeight="1">
      <c r="A740" s="238">
        <v>2</v>
      </c>
      <c r="B740" s="221" t="s">
        <v>651</v>
      </c>
      <c r="C740" s="222" t="s">
        <v>127</v>
      </c>
      <c r="D740" s="223">
        <v>30</v>
      </c>
      <c r="E740" s="224"/>
      <c r="F740" s="225"/>
      <c r="G740" s="229"/>
      <c r="H740" s="304"/>
      <c r="I740" s="398"/>
    </row>
    <row r="741" spans="1:9" ht="21.95" customHeight="1">
      <c r="A741" s="238">
        <v>3</v>
      </c>
      <c r="B741" s="221" t="s">
        <v>652</v>
      </c>
      <c r="C741" s="222" t="s">
        <v>127</v>
      </c>
      <c r="D741" s="223">
        <v>1</v>
      </c>
      <c r="E741" s="224"/>
      <c r="F741" s="225"/>
      <c r="G741" s="229"/>
      <c r="H741" s="304"/>
      <c r="I741" s="398"/>
    </row>
    <row r="742" spans="1:9" ht="21.95" customHeight="1">
      <c r="A742" s="238">
        <v>4</v>
      </c>
      <c r="B742" s="221" t="s">
        <v>653</v>
      </c>
      <c r="C742" s="222" t="s">
        <v>127</v>
      </c>
      <c r="D742" s="223">
        <v>2</v>
      </c>
      <c r="E742" s="224"/>
      <c r="F742" s="225"/>
      <c r="G742" s="229"/>
      <c r="H742" s="304"/>
      <c r="I742" s="398"/>
    </row>
    <row r="743" spans="1:9" ht="35.1" customHeight="1">
      <c r="A743" s="239">
        <v>5</v>
      </c>
      <c r="B743" s="230" t="s">
        <v>654</v>
      </c>
      <c r="C743" s="231" t="s">
        <v>0</v>
      </c>
      <c r="D743" s="232">
        <v>1</v>
      </c>
      <c r="E743" s="224"/>
      <c r="F743" s="225"/>
      <c r="G743" s="237"/>
      <c r="H743" s="304"/>
      <c r="I743" s="398"/>
    </row>
    <row r="744" spans="1:9" ht="35.1" customHeight="1">
      <c r="A744" s="239">
        <v>6</v>
      </c>
      <c r="B744" s="230" t="s">
        <v>655</v>
      </c>
      <c r="C744" s="231" t="s">
        <v>0</v>
      </c>
      <c r="D744" s="232">
        <v>1</v>
      </c>
      <c r="E744" s="224"/>
      <c r="F744" s="225"/>
      <c r="G744" s="237"/>
      <c r="H744" s="304"/>
      <c r="I744" s="398"/>
    </row>
    <row r="745" spans="1:9" ht="35.1" customHeight="1">
      <c r="A745" s="239">
        <v>7</v>
      </c>
      <c r="B745" s="230" t="s">
        <v>656</v>
      </c>
      <c r="C745" s="231" t="s">
        <v>0</v>
      </c>
      <c r="D745" s="232">
        <v>1</v>
      </c>
      <c r="E745" s="224"/>
      <c r="F745" s="225"/>
      <c r="G745" s="237"/>
      <c r="H745" s="304"/>
      <c r="I745" s="398"/>
    </row>
    <row r="746" spans="1:9" ht="35.1" customHeight="1">
      <c r="A746" s="238">
        <v>8</v>
      </c>
      <c r="B746" s="221" t="s">
        <v>657</v>
      </c>
      <c r="C746" s="222" t="s">
        <v>0</v>
      </c>
      <c r="D746" s="223">
        <v>1</v>
      </c>
      <c r="E746" s="224"/>
      <c r="F746" s="225"/>
      <c r="G746" s="229"/>
      <c r="H746" s="304"/>
      <c r="I746" s="398"/>
    </row>
    <row r="747" spans="1:9" ht="21.95" customHeight="1">
      <c r="A747" s="238">
        <v>9</v>
      </c>
      <c r="B747" s="221" t="s">
        <v>658</v>
      </c>
      <c r="C747" s="222" t="s">
        <v>0</v>
      </c>
      <c r="D747" s="223">
        <v>1</v>
      </c>
      <c r="E747" s="224"/>
      <c r="F747" s="225"/>
      <c r="G747" s="229"/>
      <c r="H747" s="304"/>
      <c r="I747" s="398"/>
    </row>
    <row r="748" spans="1:9" ht="21.95" customHeight="1">
      <c r="A748" s="238">
        <v>10</v>
      </c>
      <c r="B748" s="221" t="s">
        <v>659</v>
      </c>
      <c r="C748" s="222" t="s">
        <v>0</v>
      </c>
      <c r="D748" s="223">
        <v>1</v>
      </c>
      <c r="E748" s="224"/>
      <c r="F748" s="225"/>
      <c r="G748" s="229"/>
      <c r="H748" s="304"/>
      <c r="I748" s="398"/>
    </row>
    <row r="749" spans="1:9" ht="21.95" customHeight="1">
      <c r="A749" s="238">
        <v>11</v>
      </c>
      <c r="B749" s="221" t="s">
        <v>660</v>
      </c>
      <c r="C749" s="222" t="s">
        <v>0</v>
      </c>
      <c r="D749" s="223">
        <v>1</v>
      </c>
      <c r="E749" s="224"/>
      <c r="F749" s="225"/>
      <c r="G749" s="229"/>
      <c r="H749" s="304"/>
      <c r="I749" s="398"/>
    </row>
    <row r="750" spans="1:9" ht="21.95" customHeight="1">
      <c r="A750" s="238">
        <v>12</v>
      </c>
      <c r="B750" s="221" t="s">
        <v>661</v>
      </c>
      <c r="C750" s="222" t="s">
        <v>0</v>
      </c>
      <c r="D750" s="223">
        <v>1</v>
      </c>
      <c r="E750" s="224"/>
      <c r="F750" s="225"/>
      <c r="G750" s="229"/>
      <c r="I750" s="398"/>
    </row>
    <row r="751" spans="1:9" ht="21.95" customHeight="1">
      <c r="A751" s="238">
        <v>13</v>
      </c>
      <c r="B751" s="221" t="s">
        <v>1084</v>
      </c>
      <c r="C751" s="222" t="s">
        <v>0</v>
      </c>
      <c r="D751" s="223">
        <v>1</v>
      </c>
      <c r="E751" s="224"/>
      <c r="F751" s="225"/>
      <c r="G751" s="229"/>
      <c r="I751" s="404"/>
    </row>
    <row r="752" spans="1:9" ht="21.95" customHeight="1">
      <c r="A752" s="238">
        <v>14</v>
      </c>
      <c r="B752" s="221" t="s">
        <v>223</v>
      </c>
      <c r="C752" s="222" t="s">
        <v>0</v>
      </c>
      <c r="D752" s="223">
        <v>1</v>
      </c>
      <c r="E752" s="224"/>
      <c r="F752" s="225"/>
      <c r="G752" s="229"/>
      <c r="H752" s="304"/>
      <c r="I752" s="398"/>
    </row>
    <row r="753" spans="1:9" ht="21.95" customHeight="1">
      <c r="A753" s="238">
        <v>15</v>
      </c>
      <c r="B753" s="221" t="s">
        <v>662</v>
      </c>
      <c r="C753" s="222" t="s">
        <v>0</v>
      </c>
      <c r="D753" s="223">
        <v>1</v>
      </c>
      <c r="E753" s="224"/>
      <c r="F753" s="225"/>
      <c r="G753" s="229"/>
      <c r="H753" s="304"/>
      <c r="I753" s="398"/>
    </row>
    <row r="754" spans="1:9" ht="21.95" customHeight="1">
      <c r="A754" s="238">
        <v>16</v>
      </c>
      <c r="B754" s="221" t="s">
        <v>663</v>
      </c>
      <c r="C754" s="222" t="s">
        <v>0</v>
      </c>
      <c r="D754" s="223">
        <v>1</v>
      </c>
      <c r="E754" s="224"/>
      <c r="F754" s="225"/>
      <c r="G754" s="229"/>
      <c r="H754" s="304"/>
      <c r="I754" s="398"/>
    </row>
    <row r="755" spans="1:9" ht="35.1" customHeight="1">
      <c r="A755" s="238" t="s">
        <v>222</v>
      </c>
      <c r="B755" s="221" t="s">
        <v>1085</v>
      </c>
      <c r="C755" s="222" t="s">
        <v>0</v>
      </c>
      <c r="D755" s="223">
        <v>1</v>
      </c>
      <c r="E755" s="224"/>
      <c r="F755" s="225"/>
      <c r="G755" s="229"/>
      <c r="H755" s="304"/>
      <c r="I755" s="398"/>
    </row>
    <row r="756" spans="1:9" ht="21.95" customHeight="1">
      <c r="A756" s="238"/>
      <c r="B756" s="221"/>
      <c r="C756" s="222"/>
      <c r="D756" s="223"/>
      <c r="E756" s="224"/>
      <c r="F756" s="225"/>
      <c r="G756" s="229"/>
      <c r="H756" s="304"/>
      <c r="I756" s="398"/>
    </row>
    <row r="757" spans="1:9" ht="21.95" customHeight="1">
      <c r="A757" s="238" t="s">
        <v>1005</v>
      </c>
      <c r="B757" s="221" t="s">
        <v>664</v>
      </c>
      <c r="C757" s="222"/>
      <c r="D757" s="223"/>
      <c r="E757" s="228"/>
      <c r="F757" s="228"/>
      <c r="G757" s="229"/>
      <c r="H757" s="304"/>
      <c r="I757" s="398"/>
    </row>
    <row r="758" spans="1:9" ht="21.95" customHeight="1">
      <c r="A758" s="238">
        <v>1</v>
      </c>
      <c r="B758" s="221" t="s">
        <v>665</v>
      </c>
      <c r="C758" s="222" t="s">
        <v>99</v>
      </c>
      <c r="D758" s="223">
        <v>1</v>
      </c>
      <c r="E758" s="224"/>
      <c r="F758" s="225"/>
      <c r="G758" s="229"/>
      <c r="H758" s="304"/>
      <c r="I758" s="398"/>
    </row>
    <row r="759" spans="1:9" ht="35.1" customHeight="1">
      <c r="A759" s="239">
        <v>2</v>
      </c>
      <c r="B759" s="230" t="s">
        <v>666</v>
      </c>
      <c r="C759" s="231" t="s">
        <v>127</v>
      </c>
      <c r="D759" s="232">
        <v>22</v>
      </c>
      <c r="E759" s="224"/>
      <c r="F759" s="225"/>
      <c r="G759" s="237"/>
      <c r="H759" s="304"/>
      <c r="I759" s="398"/>
    </row>
    <row r="760" spans="1:9" ht="35.1" customHeight="1">
      <c r="A760" s="239">
        <v>3</v>
      </c>
      <c r="B760" s="230" t="s">
        <v>654</v>
      </c>
      <c r="C760" s="231" t="s">
        <v>0</v>
      </c>
      <c r="D760" s="232">
        <v>1</v>
      </c>
      <c r="E760" s="224"/>
      <c r="F760" s="225"/>
      <c r="G760" s="237"/>
      <c r="H760" s="304"/>
      <c r="I760" s="398"/>
    </row>
    <row r="761" spans="1:9" ht="35.1" customHeight="1">
      <c r="A761" s="239">
        <v>4</v>
      </c>
      <c r="B761" s="230" t="s">
        <v>667</v>
      </c>
      <c r="C761" s="231" t="s">
        <v>0</v>
      </c>
      <c r="D761" s="232">
        <v>1</v>
      </c>
      <c r="E761" s="224"/>
      <c r="F761" s="225"/>
      <c r="G761" s="237"/>
      <c r="H761" s="304"/>
      <c r="I761" s="398"/>
    </row>
    <row r="762" spans="1:9" ht="35.1" customHeight="1">
      <c r="A762" s="238">
        <v>5</v>
      </c>
      <c r="B762" s="221" t="s">
        <v>656</v>
      </c>
      <c r="C762" s="222" t="s">
        <v>0</v>
      </c>
      <c r="D762" s="223">
        <v>1</v>
      </c>
      <c r="E762" s="224"/>
      <c r="F762" s="225"/>
      <c r="G762" s="229"/>
      <c r="H762" s="304"/>
      <c r="I762" s="398"/>
    </row>
    <row r="763" spans="1:9" ht="21.95" customHeight="1">
      <c r="A763" s="238">
        <v>6</v>
      </c>
      <c r="B763" s="221" t="s">
        <v>659</v>
      </c>
      <c r="C763" s="222" t="s">
        <v>0</v>
      </c>
      <c r="D763" s="223">
        <v>1</v>
      </c>
      <c r="E763" s="224"/>
      <c r="F763" s="225"/>
      <c r="G763" s="229"/>
      <c r="H763" s="304"/>
      <c r="I763" s="398"/>
    </row>
    <row r="764" spans="1:9" ht="21.95" customHeight="1">
      <c r="A764" s="238">
        <v>7</v>
      </c>
      <c r="B764" s="221" t="s">
        <v>660</v>
      </c>
      <c r="C764" s="222" t="s">
        <v>0</v>
      </c>
      <c r="D764" s="223">
        <v>1</v>
      </c>
      <c r="E764" s="224"/>
      <c r="F764" s="225"/>
      <c r="G764" s="229"/>
      <c r="H764" s="304"/>
      <c r="I764" s="398"/>
    </row>
    <row r="765" spans="1:9" ht="21.95" customHeight="1">
      <c r="A765" s="238">
        <v>8</v>
      </c>
      <c r="B765" s="221" t="s">
        <v>661</v>
      </c>
      <c r="C765" s="222" t="s">
        <v>0</v>
      </c>
      <c r="D765" s="223">
        <v>1</v>
      </c>
      <c r="E765" s="224"/>
      <c r="F765" s="225"/>
      <c r="G765" s="229"/>
      <c r="H765" s="304"/>
      <c r="I765" s="398"/>
    </row>
    <row r="766" spans="1:9" ht="21.95" customHeight="1">
      <c r="A766" s="238">
        <v>9</v>
      </c>
      <c r="B766" s="221" t="s">
        <v>1084</v>
      </c>
      <c r="C766" s="222" t="s">
        <v>0</v>
      </c>
      <c r="D766" s="223">
        <v>1</v>
      </c>
      <c r="E766" s="224"/>
      <c r="F766" s="225"/>
      <c r="G766" s="229"/>
      <c r="H766" s="304"/>
      <c r="I766" s="398"/>
    </row>
    <row r="767" spans="1:9" ht="21.95" customHeight="1">
      <c r="A767" s="238">
        <v>10</v>
      </c>
      <c r="B767" s="221" t="s">
        <v>223</v>
      </c>
      <c r="C767" s="222" t="s">
        <v>0</v>
      </c>
      <c r="D767" s="223">
        <v>1</v>
      </c>
      <c r="E767" s="224"/>
      <c r="F767" s="225"/>
      <c r="G767" s="229"/>
      <c r="H767" s="304"/>
      <c r="I767" s="398"/>
    </row>
    <row r="768" spans="1:9" ht="21.95" customHeight="1">
      <c r="A768" s="238">
        <v>11</v>
      </c>
      <c r="B768" s="221" t="s">
        <v>662</v>
      </c>
      <c r="C768" s="222" t="s">
        <v>0</v>
      </c>
      <c r="D768" s="223">
        <v>1</v>
      </c>
      <c r="E768" s="224"/>
      <c r="F768" s="225"/>
      <c r="G768" s="229"/>
      <c r="H768" s="304"/>
      <c r="I768" s="398"/>
    </row>
    <row r="769" spans="1:9" ht="21.95" customHeight="1">
      <c r="A769" s="238" t="s">
        <v>68</v>
      </c>
      <c r="B769" s="221" t="s">
        <v>663</v>
      </c>
      <c r="C769" s="222" t="s">
        <v>0</v>
      </c>
      <c r="D769" s="223">
        <v>1</v>
      </c>
      <c r="E769" s="224"/>
      <c r="F769" s="225"/>
      <c r="G769" s="229"/>
      <c r="I769" s="398"/>
    </row>
    <row r="770" spans="1:9" ht="21.95" customHeight="1">
      <c r="A770" s="238"/>
      <c r="B770" s="221"/>
      <c r="C770" s="222"/>
      <c r="D770" s="223"/>
      <c r="E770" s="228"/>
      <c r="F770" s="228"/>
      <c r="G770" s="229"/>
      <c r="I770" s="404"/>
    </row>
    <row r="771" spans="1:9" ht="21.95" customHeight="1">
      <c r="A771" s="238" t="s">
        <v>1006</v>
      </c>
      <c r="B771" s="221" t="s">
        <v>668</v>
      </c>
      <c r="C771" s="222"/>
      <c r="D771" s="223"/>
      <c r="E771" s="228"/>
      <c r="F771" s="228"/>
      <c r="G771" s="229"/>
      <c r="H771" s="304"/>
      <c r="I771" s="398"/>
    </row>
    <row r="772" spans="1:9" ht="21.95" customHeight="1">
      <c r="A772" s="220" t="s">
        <v>92</v>
      </c>
      <c r="B772" s="221" t="s">
        <v>989</v>
      </c>
      <c r="C772" s="222" t="s">
        <v>127</v>
      </c>
      <c r="D772" s="223">
        <v>8</v>
      </c>
      <c r="E772" s="224"/>
      <c r="F772" s="225"/>
      <c r="G772" s="229"/>
      <c r="H772" s="304"/>
      <c r="I772" s="398"/>
    </row>
    <row r="773" spans="1:9" ht="21.95" customHeight="1">
      <c r="A773" s="220" t="s">
        <v>74</v>
      </c>
      <c r="B773" s="221" t="s">
        <v>990</v>
      </c>
      <c r="C773" s="222" t="s">
        <v>99</v>
      </c>
      <c r="D773" s="223">
        <v>8</v>
      </c>
      <c r="E773" s="224"/>
      <c r="F773" s="225"/>
      <c r="G773" s="229"/>
      <c r="H773" s="304"/>
      <c r="I773" s="398"/>
    </row>
    <row r="774" spans="1:9" ht="21.95" customHeight="1">
      <c r="A774" s="220" t="s">
        <v>73</v>
      </c>
      <c r="B774" s="221" t="s">
        <v>669</v>
      </c>
      <c r="C774" s="222" t="s">
        <v>127</v>
      </c>
      <c r="D774" s="223">
        <v>32</v>
      </c>
      <c r="E774" s="224"/>
      <c r="F774" s="225"/>
      <c r="G774" s="229"/>
      <c r="H774" s="304"/>
      <c r="I774" s="398"/>
    </row>
    <row r="775" spans="1:9" ht="21.95" customHeight="1">
      <c r="A775" s="220" t="s">
        <v>72</v>
      </c>
      <c r="B775" s="221" t="s">
        <v>670</v>
      </c>
      <c r="C775" s="222" t="s">
        <v>127</v>
      </c>
      <c r="D775" s="223">
        <v>13</v>
      </c>
      <c r="E775" s="224"/>
      <c r="F775" s="225"/>
      <c r="G775" s="229"/>
      <c r="H775" s="304"/>
      <c r="I775" s="398"/>
    </row>
    <row r="776" spans="1:9" ht="35.1" customHeight="1">
      <c r="A776" s="220" t="s">
        <v>71</v>
      </c>
      <c r="B776" s="230" t="s">
        <v>671</v>
      </c>
      <c r="C776" s="231" t="s">
        <v>127</v>
      </c>
      <c r="D776" s="232">
        <v>4</v>
      </c>
      <c r="E776" s="224"/>
      <c r="F776" s="225"/>
      <c r="G776" s="237"/>
      <c r="H776" s="304"/>
      <c r="I776" s="398"/>
    </row>
    <row r="777" spans="1:9" ht="35.1" customHeight="1">
      <c r="A777" s="220" t="s">
        <v>70</v>
      </c>
      <c r="B777" s="221" t="s">
        <v>654</v>
      </c>
      <c r="C777" s="222" t="s">
        <v>0</v>
      </c>
      <c r="D777" s="223">
        <v>1</v>
      </c>
      <c r="E777" s="224"/>
      <c r="F777" s="225"/>
      <c r="G777" s="229"/>
      <c r="H777" s="304"/>
      <c r="I777" s="398"/>
    </row>
    <row r="778" spans="1:9" ht="35.1" customHeight="1">
      <c r="A778" s="220" t="s">
        <v>69</v>
      </c>
      <c r="B778" s="230" t="s">
        <v>672</v>
      </c>
      <c r="C778" s="231" t="s">
        <v>0</v>
      </c>
      <c r="D778" s="232">
        <v>1</v>
      </c>
      <c r="E778" s="224"/>
      <c r="F778" s="225"/>
      <c r="G778" s="237"/>
      <c r="H778" s="304"/>
      <c r="I778" s="398"/>
    </row>
    <row r="779" spans="1:9" ht="21.95" customHeight="1">
      <c r="A779" s="220" t="s">
        <v>65</v>
      </c>
      <c r="B779" s="221" t="s">
        <v>999</v>
      </c>
      <c r="C779" s="222" t="s">
        <v>0</v>
      </c>
      <c r="D779" s="223">
        <v>1</v>
      </c>
      <c r="E779" s="224"/>
      <c r="F779" s="225"/>
      <c r="G779" s="229"/>
      <c r="H779" s="304"/>
      <c r="I779" s="398"/>
    </row>
    <row r="780" spans="1:9" ht="21.95" customHeight="1">
      <c r="A780" s="220" t="s">
        <v>64</v>
      </c>
      <c r="B780" s="221" t="s">
        <v>661</v>
      </c>
      <c r="C780" s="222" t="s">
        <v>0</v>
      </c>
      <c r="D780" s="223">
        <v>1</v>
      </c>
      <c r="E780" s="224"/>
      <c r="F780" s="225"/>
      <c r="G780" s="229"/>
      <c r="H780" s="304"/>
      <c r="I780" s="398"/>
    </row>
    <row r="781" spans="1:9" ht="21.95" customHeight="1">
      <c r="A781" s="220" t="s">
        <v>63</v>
      </c>
      <c r="B781" s="221" t="s">
        <v>1086</v>
      </c>
      <c r="C781" s="222" t="s">
        <v>0</v>
      </c>
      <c r="D781" s="223">
        <v>1</v>
      </c>
      <c r="E781" s="224"/>
      <c r="F781" s="225"/>
      <c r="G781" s="229"/>
      <c r="H781" s="304"/>
      <c r="I781" s="398"/>
    </row>
    <row r="782" spans="1:9" ht="21.95" customHeight="1">
      <c r="A782" s="220" t="s">
        <v>62</v>
      </c>
      <c r="B782" s="221" t="s">
        <v>223</v>
      </c>
      <c r="C782" s="222" t="s">
        <v>0</v>
      </c>
      <c r="D782" s="223">
        <v>1</v>
      </c>
      <c r="E782" s="224"/>
      <c r="F782" s="225"/>
      <c r="G782" s="229"/>
      <c r="I782" s="398"/>
    </row>
    <row r="783" spans="1:9" ht="21.95" customHeight="1">
      <c r="A783" s="220" t="s">
        <v>68</v>
      </c>
      <c r="B783" s="221" t="s">
        <v>662</v>
      </c>
      <c r="C783" s="222" t="s">
        <v>0</v>
      </c>
      <c r="D783" s="223">
        <v>1</v>
      </c>
      <c r="E783" s="224"/>
      <c r="F783" s="225"/>
      <c r="G783" s="229"/>
      <c r="I783" s="404"/>
    </row>
    <row r="784" spans="1:9" ht="21.95" customHeight="1">
      <c r="A784" s="238"/>
      <c r="B784" s="221"/>
      <c r="C784" s="222"/>
      <c r="D784" s="223"/>
      <c r="E784" s="228"/>
      <c r="F784" s="228"/>
      <c r="G784" s="229"/>
      <c r="I784" s="404"/>
    </row>
    <row r="785" spans="1:9" ht="21.95" customHeight="1">
      <c r="A785" s="238" t="s">
        <v>1007</v>
      </c>
      <c r="B785" s="221" t="s">
        <v>673</v>
      </c>
      <c r="C785" s="222"/>
      <c r="D785" s="223"/>
      <c r="E785" s="224"/>
      <c r="F785" s="228"/>
      <c r="G785" s="229"/>
      <c r="H785" s="304"/>
      <c r="I785" s="398"/>
    </row>
    <row r="786" spans="1:9" ht="21.95" customHeight="1">
      <c r="A786" s="220" t="s">
        <v>92</v>
      </c>
      <c r="B786" s="221" t="s">
        <v>674</v>
      </c>
      <c r="C786" s="222" t="s">
        <v>99</v>
      </c>
      <c r="D786" s="223">
        <v>4</v>
      </c>
      <c r="E786" s="224"/>
      <c r="F786" s="225"/>
      <c r="G786" s="229"/>
      <c r="H786" s="304"/>
      <c r="I786" s="398"/>
    </row>
    <row r="787" spans="1:9" ht="21.95" customHeight="1">
      <c r="A787" s="220" t="s">
        <v>74</v>
      </c>
      <c r="B787" s="221" t="s">
        <v>651</v>
      </c>
      <c r="C787" s="222" t="s">
        <v>127</v>
      </c>
      <c r="D787" s="223">
        <v>10</v>
      </c>
      <c r="E787" s="224"/>
      <c r="F787" s="225"/>
      <c r="G787" s="229"/>
      <c r="H787" s="304"/>
      <c r="I787" s="398"/>
    </row>
    <row r="788" spans="1:9" ht="35.1" customHeight="1">
      <c r="A788" s="220" t="s">
        <v>73</v>
      </c>
      <c r="B788" s="221" t="s">
        <v>654</v>
      </c>
      <c r="C788" s="222" t="s">
        <v>0</v>
      </c>
      <c r="D788" s="223">
        <v>1</v>
      </c>
      <c r="E788" s="224"/>
      <c r="F788" s="225"/>
      <c r="G788" s="229"/>
      <c r="H788" s="304"/>
      <c r="I788" s="398"/>
    </row>
    <row r="789" spans="1:9" ht="21.95" customHeight="1">
      <c r="A789" s="220" t="s">
        <v>72</v>
      </c>
      <c r="B789" s="221" t="s">
        <v>659</v>
      </c>
      <c r="C789" s="222" t="s">
        <v>0</v>
      </c>
      <c r="D789" s="223">
        <v>1</v>
      </c>
      <c r="E789" s="224"/>
      <c r="F789" s="225"/>
      <c r="G789" s="229"/>
      <c r="H789" s="304"/>
      <c r="I789" s="398"/>
    </row>
    <row r="790" spans="1:9" ht="21.95" customHeight="1">
      <c r="A790" s="220" t="s">
        <v>71</v>
      </c>
      <c r="B790" s="221" t="s">
        <v>661</v>
      </c>
      <c r="C790" s="222" t="s">
        <v>0</v>
      </c>
      <c r="D790" s="223">
        <v>1</v>
      </c>
      <c r="E790" s="224"/>
      <c r="F790" s="225"/>
      <c r="G790" s="229"/>
      <c r="H790" s="304"/>
      <c r="I790" s="398"/>
    </row>
    <row r="791" spans="1:9" ht="21.95" customHeight="1">
      <c r="A791" s="220" t="s">
        <v>70</v>
      </c>
      <c r="B791" s="221" t="s">
        <v>1086</v>
      </c>
      <c r="C791" s="222" t="s">
        <v>0</v>
      </c>
      <c r="D791" s="223">
        <v>1</v>
      </c>
      <c r="E791" s="224"/>
      <c r="F791" s="225"/>
      <c r="G791" s="229"/>
      <c r="H791" s="304"/>
      <c r="I791" s="398"/>
    </row>
    <row r="792" spans="1:9" ht="21.95" customHeight="1">
      <c r="A792" s="220" t="s">
        <v>69</v>
      </c>
      <c r="B792" s="221" t="s">
        <v>223</v>
      </c>
      <c r="C792" s="222" t="s">
        <v>0</v>
      </c>
      <c r="D792" s="223">
        <v>1</v>
      </c>
      <c r="E792" s="224"/>
      <c r="F792" s="225"/>
      <c r="G792" s="229"/>
      <c r="H792" s="304"/>
      <c r="I792" s="398"/>
    </row>
    <row r="793" spans="1:9" ht="50.1" customHeight="1">
      <c r="A793" s="220" t="s">
        <v>65</v>
      </c>
      <c r="B793" s="221" t="s">
        <v>675</v>
      </c>
      <c r="C793" s="222" t="s">
        <v>676</v>
      </c>
      <c r="D793" s="573">
        <v>2.5</v>
      </c>
      <c r="E793" s="224"/>
      <c r="F793" s="225"/>
      <c r="G793" s="229"/>
      <c r="H793" s="304"/>
      <c r="I793" s="398"/>
    </row>
    <row r="794" spans="1:9" ht="21.95" customHeight="1">
      <c r="A794" s="220" t="s">
        <v>64</v>
      </c>
      <c r="B794" s="221" t="s">
        <v>662</v>
      </c>
      <c r="C794" s="222" t="s">
        <v>0</v>
      </c>
      <c r="D794" s="223">
        <v>1</v>
      </c>
      <c r="E794" s="224"/>
      <c r="F794" s="225"/>
      <c r="G794" s="229"/>
      <c r="H794" s="304"/>
      <c r="I794" s="398"/>
    </row>
    <row r="795" spans="1:9" ht="21.95" customHeight="1">
      <c r="A795" s="220"/>
      <c r="B795" s="221"/>
      <c r="C795" s="222"/>
      <c r="D795" s="223"/>
      <c r="E795" s="224"/>
      <c r="F795" s="228"/>
      <c r="G795" s="229"/>
      <c r="I795" s="404"/>
    </row>
    <row r="796" spans="1:9" ht="21.95" customHeight="1">
      <c r="A796" s="220"/>
      <c r="B796" s="221"/>
      <c r="C796" s="222"/>
      <c r="D796" s="223"/>
      <c r="E796" s="224"/>
      <c r="F796" s="225"/>
      <c r="G796" s="229"/>
      <c r="I796" s="398"/>
    </row>
    <row r="797" spans="1:9" ht="60" customHeight="1">
      <c r="A797" s="220" t="s">
        <v>1008</v>
      </c>
      <c r="B797" s="221" t="s">
        <v>1003</v>
      </c>
      <c r="C797" s="222" t="s">
        <v>0</v>
      </c>
      <c r="D797" s="223">
        <v>1</v>
      </c>
      <c r="E797" s="224"/>
      <c r="F797" s="225"/>
      <c r="G797" s="229" t="s">
        <v>1087</v>
      </c>
      <c r="H797" s="304"/>
      <c r="I797" s="398"/>
    </row>
    <row r="798" spans="1:9" ht="21.95" customHeight="1">
      <c r="A798" s="220"/>
      <c r="B798" s="221"/>
      <c r="C798" s="222"/>
      <c r="D798" s="223"/>
      <c r="E798" s="224"/>
      <c r="F798" s="228"/>
      <c r="G798" s="229"/>
      <c r="H798" s="304"/>
      <c r="I798" s="398"/>
    </row>
    <row r="799" spans="1:9" ht="21.95" customHeight="1">
      <c r="A799" s="220" t="s">
        <v>1009</v>
      </c>
      <c r="B799" s="221" t="s">
        <v>677</v>
      </c>
      <c r="C799" s="222" t="s">
        <v>0</v>
      </c>
      <c r="D799" s="223">
        <v>1</v>
      </c>
      <c r="E799" s="224"/>
      <c r="F799" s="225"/>
      <c r="G799" s="229"/>
      <c r="H799" s="304"/>
      <c r="I799" s="398"/>
    </row>
    <row r="800" spans="1:9" ht="21.95" customHeight="1">
      <c r="A800" s="238"/>
      <c r="B800" s="221"/>
      <c r="C800" s="222"/>
      <c r="D800" s="223"/>
      <c r="E800" s="228"/>
      <c r="F800" s="228"/>
      <c r="G800" s="229"/>
      <c r="H800" s="304"/>
      <c r="I800" s="398"/>
    </row>
    <row r="801" spans="1:9" ht="21.95" customHeight="1">
      <c r="A801" s="238"/>
      <c r="B801" s="221" t="s">
        <v>678</v>
      </c>
      <c r="C801" s="222"/>
      <c r="D801" s="223"/>
      <c r="E801" s="228"/>
      <c r="F801" s="228"/>
      <c r="G801" s="229"/>
      <c r="H801" s="304"/>
      <c r="I801" s="398"/>
    </row>
    <row r="802" spans="1:9" ht="21.95" customHeight="1">
      <c r="A802" s="220"/>
      <c r="B802" s="221"/>
      <c r="C802" s="222"/>
      <c r="D802" s="223"/>
      <c r="E802" s="224"/>
      <c r="F802" s="228"/>
      <c r="G802" s="229"/>
      <c r="H802" s="304"/>
      <c r="I802" s="398"/>
    </row>
    <row r="803" spans="1:9" ht="21.95" customHeight="1">
      <c r="A803" s="220"/>
      <c r="B803" s="221"/>
      <c r="C803" s="222"/>
      <c r="D803" s="223"/>
      <c r="E803" s="224"/>
      <c r="F803" s="228"/>
      <c r="G803" s="229"/>
      <c r="I803" s="99"/>
    </row>
    <row r="804" spans="1:9" ht="21.95" customHeight="1">
      <c r="A804" s="220"/>
      <c r="B804" s="221"/>
      <c r="C804" s="222"/>
      <c r="D804" s="223"/>
      <c r="E804" s="224"/>
      <c r="F804" s="228"/>
      <c r="G804" s="229"/>
      <c r="I804" s="99"/>
    </row>
    <row r="805" spans="1:9" ht="21.95" customHeight="1">
      <c r="A805" s="220"/>
      <c r="B805" s="221"/>
      <c r="C805" s="222"/>
      <c r="D805" s="223"/>
      <c r="E805" s="224"/>
      <c r="F805" s="228"/>
      <c r="G805" s="229"/>
      <c r="I805" s="99"/>
    </row>
    <row r="806" spans="1:9" ht="21.95" customHeight="1">
      <c r="A806" s="220"/>
      <c r="B806" s="221"/>
      <c r="C806" s="222"/>
      <c r="D806" s="223"/>
      <c r="E806" s="224"/>
      <c r="F806" s="228"/>
      <c r="G806" s="229"/>
      <c r="I806" s="99"/>
    </row>
    <row r="807" spans="1:9" ht="21.95" customHeight="1">
      <c r="A807" s="220"/>
      <c r="B807" s="221"/>
      <c r="C807" s="222"/>
      <c r="D807" s="223"/>
      <c r="E807" s="224"/>
      <c r="F807" s="228"/>
      <c r="G807" s="229"/>
      <c r="I807" s="99"/>
    </row>
    <row r="808" spans="1:9" ht="21.95" customHeight="1">
      <c r="A808" s="220"/>
      <c r="B808" s="221"/>
      <c r="C808" s="222"/>
      <c r="D808" s="223"/>
      <c r="E808" s="224"/>
      <c r="F808" s="228"/>
      <c r="G808" s="229"/>
      <c r="I808" s="99"/>
    </row>
    <row r="809" spans="1:9" ht="21.95" customHeight="1">
      <c r="A809" s="220"/>
      <c r="B809" s="221"/>
      <c r="C809" s="222"/>
      <c r="D809" s="223"/>
      <c r="E809" s="224"/>
      <c r="F809" s="228"/>
      <c r="G809" s="229"/>
    </row>
    <row r="810" spans="1:9" ht="21.95" customHeight="1">
      <c r="A810" s="220"/>
      <c r="B810" s="221"/>
      <c r="C810" s="222"/>
      <c r="D810" s="223"/>
      <c r="E810" s="224"/>
      <c r="F810" s="228"/>
      <c r="G810" s="229"/>
    </row>
    <row r="811" spans="1:9" ht="21.95" customHeight="1">
      <c r="A811" s="220"/>
      <c r="B811" s="221"/>
      <c r="C811" s="222"/>
      <c r="D811" s="223"/>
      <c r="E811" s="224"/>
      <c r="F811" s="228"/>
      <c r="G811" s="229"/>
    </row>
    <row r="812" spans="1:9" ht="21.95" customHeight="1">
      <c r="A812" s="220"/>
      <c r="B812" s="221"/>
      <c r="C812" s="222"/>
      <c r="D812" s="223"/>
      <c r="E812" s="224"/>
      <c r="F812" s="228"/>
      <c r="G812" s="229"/>
    </row>
    <row r="813" spans="1:9" ht="21.95" customHeight="1">
      <c r="A813" s="220"/>
      <c r="B813" s="221"/>
      <c r="C813" s="222"/>
      <c r="D813" s="223"/>
      <c r="E813" s="224"/>
      <c r="F813" s="228"/>
      <c r="G813" s="229"/>
    </row>
    <row r="814" spans="1:9" ht="21.95" customHeight="1">
      <c r="A814" s="220"/>
      <c r="B814" s="221"/>
      <c r="C814" s="222"/>
      <c r="D814" s="223"/>
      <c r="E814" s="224"/>
      <c r="F814" s="228"/>
      <c r="G814" s="229"/>
    </row>
    <row r="815" spans="1:9" ht="21.95" customHeight="1">
      <c r="A815" s="220"/>
      <c r="B815" s="221"/>
      <c r="C815" s="222"/>
      <c r="D815" s="223"/>
      <c r="E815" s="224"/>
      <c r="F815" s="228"/>
      <c r="G815" s="229"/>
    </row>
    <row r="816" spans="1:9" ht="21.95" customHeight="1">
      <c r="A816" s="220"/>
      <c r="B816" s="221"/>
      <c r="C816" s="222"/>
      <c r="D816" s="223"/>
      <c r="E816" s="224"/>
      <c r="F816" s="228"/>
      <c r="G816" s="229"/>
    </row>
  </sheetData>
  <phoneticPr fontId="11" type="noConversion"/>
  <dataValidations disablePrompts="1" count="1">
    <dataValidation type="list" allowBlank="1" showInputMessage="1" showErrorMessage="1" sqref="C65171 IY65171 SU65171 ACQ65171 AMM65171 AWI65171 BGE65171 BQA65171 BZW65171 CJS65171 CTO65171 DDK65171 DNG65171 DXC65171 EGY65171 EQU65171 FAQ65171 FKM65171 FUI65171 GEE65171 GOA65171 GXW65171 HHS65171 HRO65171 IBK65171 ILG65171 IVC65171 JEY65171 JOU65171 JYQ65171 KIM65171 KSI65171 LCE65171 LMA65171 LVW65171 MFS65171 MPO65171 MZK65171 NJG65171 NTC65171 OCY65171 OMU65171 OWQ65171 PGM65171 PQI65171 QAE65171 QKA65171 QTW65171 RDS65171 RNO65171 RXK65171 SHG65171 SRC65171 TAY65171 TKU65171 TUQ65171 UEM65171 UOI65171 UYE65171 VIA65171 VRW65171 WBS65171 WLO65171 WVK65171 C130707 IY130707 SU130707 ACQ130707 AMM130707 AWI130707 BGE130707 BQA130707 BZW130707 CJS130707 CTO130707 DDK130707 DNG130707 DXC130707 EGY130707 EQU130707 FAQ130707 FKM130707 FUI130707 GEE130707 GOA130707 GXW130707 HHS130707 HRO130707 IBK130707 ILG130707 IVC130707 JEY130707 JOU130707 JYQ130707 KIM130707 KSI130707 LCE130707 LMA130707 LVW130707 MFS130707 MPO130707 MZK130707 NJG130707 NTC130707 OCY130707 OMU130707 OWQ130707 PGM130707 PQI130707 QAE130707 QKA130707 QTW130707 RDS130707 RNO130707 RXK130707 SHG130707 SRC130707 TAY130707 TKU130707 TUQ130707 UEM130707 UOI130707 UYE130707 VIA130707 VRW130707 WBS130707 WLO130707 WVK130707 C196243 IY196243 SU196243 ACQ196243 AMM196243 AWI196243 BGE196243 BQA196243 BZW196243 CJS196243 CTO196243 DDK196243 DNG196243 DXC196243 EGY196243 EQU196243 FAQ196243 FKM196243 FUI196243 GEE196243 GOA196243 GXW196243 HHS196243 HRO196243 IBK196243 ILG196243 IVC196243 JEY196243 JOU196243 JYQ196243 KIM196243 KSI196243 LCE196243 LMA196243 LVW196243 MFS196243 MPO196243 MZK196243 NJG196243 NTC196243 OCY196243 OMU196243 OWQ196243 PGM196243 PQI196243 QAE196243 QKA196243 QTW196243 RDS196243 RNO196243 RXK196243 SHG196243 SRC196243 TAY196243 TKU196243 TUQ196243 UEM196243 UOI196243 UYE196243 VIA196243 VRW196243 WBS196243 WLO196243 WVK196243 C261779 IY261779 SU261779 ACQ261779 AMM261779 AWI261779 BGE261779 BQA261779 BZW261779 CJS261779 CTO261779 DDK261779 DNG261779 DXC261779 EGY261779 EQU261779 FAQ261779 FKM261779 FUI261779 GEE261779 GOA261779 GXW261779 HHS261779 HRO261779 IBK261779 ILG261779 IVC261779 JEY261779 JOU261779 JYQ261779 KIM261779 KSI261779 LCE261779 LMA261779 LVW261779 MFS261779 MPO261779 MZK261779 NJG261779 NTC261779 OCY261779 OMU261779 OWQ261779 PGM261779 PQI261779 QAE261779 QKA261779 QTW261779 RDS261779 RNO261779 RXK261779 SHG261779 SRC261779 TAY261779 TKU261779 TUQ261779 UEM261779 UOI261779 UYE261779 VIA261779 VRW261779 WBS261779 WLO261779 WVK261779 C327315 IY327315 SU327315 ACQ327315 AMM327315 AWI327315 BGE327315 BQA327315 BZW327315 CJS327315 CTO327315 DDK327315 DNG327315 DXC327315 EGY327315 EQU327315 FAQ327315 FKM327315 FUI327315 GEE327315 GOA327315 GXW327315 HHS327315 HRO327315 IBK327315 ILG327315 IVC327315 JEY327315 JOU327315 JYQ327315 KIM327315 KSI327315 LCE327315 LMA327315 LVW327315 MFS327315 MPO327315 MZK327315 NJG327315 NTC327315 OCY327315 OMU327315 OWQ327315 PGM327315 PQI327315 QAE327315 QKA327315 QTW327315 RDS327315 RNO327315 RXK327315 SHG327315 SRC327315 TAY327315 TKU327315 TUQ327315 UEM327315 UOI327315 UYE327315 VIA327315 VRW327315 WBS327315 WLO327315 WVK327315 C392851 IY392851 SU392851 ACQ392851 AMM392851 AWI392851 BGE392851 BQA392851 BZW392851 CJS392851 CTO392851 DDK392851 DNG392851 DXC392851 EGY392851 EQU392851 FAQ392851 FKM392851 FUI392851 GEE392851 GOA392851 GXW392851 HHS392851 HRO392851 IBK392851 ILG392851 IVC392851 JEY392851 JOU392851 JYQ392851 KIM392851 KSI392851 LCE392851 LMA392851 LVW392851 MFS392851 MPO392851 MZK392851 NJG392851 NTC392851 OCY392851 OMU392851 OWQ392851 PGM392851 PQI392851 QAE392851 QKA392851 QTW392851 RDS392851 RNO392851 RXK392851 SHG392851 SRC392851 TAY392851 TKU392851 TUQ392851 UEM392851 UOI392851 UYE392851 VIA392851 VRW392851 WBS392851 WLO392851 WVK392851 C458387 IY458387 SU458387 ACQ458387 AMM458387 AWI458387 BGE458387 BQA458387 BZW458387 CJS458387 CTO458387 DDK458387 DNG458387 DXC458387 EGY458387 EQU458387 FAQ458387 FKM458387 FUI458387 GEE458387 GOA458387 GXW458387 HHS458387 HRO458387 IBK458387 ILG458387 IVC458387 JEY458387 JOU458387 JYQ458387 KIM458387 KSI458387 LCE458387 LMA458387 LVW458387 MFS458387 MPO458387 MZK458387 NJG458387 NTC458387 OCY458387 OMU458387 OWQ458387 PGM458387 PQI458387 QAE458387 QKA458387 QTW458387 RDS458387 RNO458387 RXK458387 SHG458387 SRC458387 TAY458387 TKU458387 TUQ458387 UEM458387 UOI458387 UYE458387 VIA458387 VRW458387 WBS458387 WLO458387 WVK458387 C523923 IY523923 SU523923 ACQ523923 AMM523923 AWI523923 BGE523923 BQA523923 BZW523923 CJS523923 CTO523923 DDK523923 DNG523923 DXC523923 EGY523923 EQU523923 FAQ523923 FKM523923 FUI523923 GEE523923 GOA523923 GXW523923 HHS523923 HRO523923 IBK523923 ILG523923 IVC523923 JEY523923 JOU523923 JYQ523923 KIM523923 KSI523923 LCE523923 LMA523923 LVW523923 MFS523923 MPO523923 MZK523923 NJG523923 NTC523923 OCY523923 OMU523923 OWQ523923 PGM523923 PQI523923 QAE523923 QKA523923 QTW523923 RDS523923 RNO523923 RXK523923 SHG523923 SRC523923 TAY523923 TKU523923 TUQ523923 UEM523923 UOI523923 UYE523923 VIA523923 VRW523923 WBS523923 WLO523923 WVK523923 C589459 IY589459 SU589459 ACQ589459 AMM589459 AWI589459 BGE589459 BQA589459 BZW589459 CJS589459 CTO589459 DDK589459 DNG589459 DXC589459 EGY589459 EQU589459 FAQ589459 FKM589459 FUI589459 GEE589459 GOA589459 GXW589459 HHS589459 HRO589459 IBK589459 ILG589459 IVC589459 JEY589459 JOU589459 JYQ589459 KIM589459 KSI589459 LCE589459 LMA589459 LVW589459 MFS589459 MPO589459 MZK589459 NJG589459 NTC589459 OCY589459 OMU589459 OWQ589459 PGM589459 PQI589459 QAE589459 QKA589459 QTW589459 RDS589459 RNO589459 RXK589459 SHG589459 SRC589459 TAY589459 TKU589459 TUQ589459 UEM589459 UOI589459 UYE589459 VIA589459 VRW589459 WBS589459 WLO589459 WVK589459 C654995 IY654995 SU654995 ACQ654995 AMM654995 AWI654995 BGE654995 BQA654995 BZW654995 CJS654995 CTO654995 DDK654995 DNG654995 DXC654995 EGY654995 EQU654995 FAQ654995 FKM654995 FUI654995 GEE654995 GOA654995 GXW654995 HHS654995 HRO654995 IBK654995 ILG654995 IVC654995 JEY654995 JOU654995 JYQ654995 KIM654995 KSI654995 LCE654995 LMA654995 LVW654995 MFS654995 MPO654995 MZK654995 NJG654995 NTC654995 OCY654995 OMU654995 OWQ654995 PGM654995 PQI654995 QAE654995 QKA654995 QTW654995 RDS654995 RNO654995 RXK654995 SHG654995 SRC654995 TAY654995 TKU654995 TUQ654995 UEM654995 UOI654995 UYE654995 VIA654995 VRW654995 WBS654995 WLO654995 WVK654995 C720531 IY720531 SU720531 ACQ720531 AMM720531 AWI720531 BGE720531 BQA720531 BZW720531 CJS720531 CTO720531 DDK720531 DNG720531 DXC720531 EGY720531 EQU720531 FAQ720531 FKM720531 FUI720531 GEE720531 GOA720531 GXW720531 HHS720531 HRO720531 IBK720531 ILG720531 IVC720531 JEY720531 JOU720531 JYQ720531 KIM720531 KSI720531 LCE720531 LMA720531 LVW720531 MFS720531 MPO720531 MZK720531 NJG720531 NTC720531 OCY720531 OMU720531 OWQ720531 PGM720531 PQI720531 QAE720531 QKA720531 QTW720531 RDS720531 RNO720531 RXK720531 SHG720531 SRC720531 TAY720531 TKU720531 TUQ720531 UEM720531 UOI720531 UYE720531 VIA720531 VRW720531 WBS720531 WLO720531 WVK720531 C786067 IY786067 SU786067 ACQ786067 AMM786067 AWI786067 BGE786067 BQA786067 BZW786067 CJS786067 CTO786067 DDK786067 DNG786067 DXC786067 EGY786067 EQU786067 FAQ786067 FKM786067 FUI786067 GEE786067 GOA786067 GXW786067 HHS786067 HRO786067 IBK786067 ILG786067 IVC786067 JEY786067 JOU786067 JYQ786067 KIM786067 KSI786067 LCE786067 LMA786067 LVW786067 MFS786067 MPO786067 MZK786067 NJG786067 NTC786067 OCY786067 OMU786067 OWQ786067 PGM786067 PQI786067 QAE786067 QKA786067 QTW786067 RDS786067 RNO786067 RXK786067 SHG786067 SRC786067 TAY786067 TKU786067 TUQ786067 UEM786067 UOI786067 UYE786067 VIA786067 VRW786067 WBS786067 WLO786067 WVK786067 C851603 IY851603 SU851603 ACQ851603 AMM851603 AWI851603 BGE851603 BQA851603 BZW851603 CJS851603 CTO851603 DDK851603 DNG851603 DXC851603 EGY851603 EQU851603 FAQ851603 FKM851603 FUI851603 GEE851603 GOA851603 GXW851603 HHS851603 HRO851603 IBK851603 ILG851603 IVC851603 JEY851603 JOU851603 JYQ851603 KIM851603 KSI851603 LCE851603 LMA851603 LVW851603 MFS851603 MPO851603 MZK851603 NJG851603 NTC851603 OCY851603 OMU851603 OWQ851603 PGM851603 PQI851603 QAE851603 QKA851603 QTW851603 RDS851603 RNO851603 RXK851603 SHG851603 SRC851603 TAY851603 TKU851603 TUQ851603 UEM851603 UOI851603 UYE851603 VIA851603 VRW851603 WBS851603 WLO851603 WVK851603 C917139 IY917139 SU917139 ACQ917139 AMM917139 AWI917139 BGE917139 BQA917139 BZW917139 CJS917139 CTO917139 DDK917139 DNG917139 DXC917139 EGY917139 EQU917139 FAQ917139 FKM917139 FUI917139 GEE917139 GOA917139 GXW917139 HHS917139 HRO917139 IBK917139 ILG917139 IVC917139 JEY917139 JOU917139 JYQ917139 KIM917139 KSI917139 LCE917139 LMA917139 LVW917139 MFS917139 MPO917139 MZK917139 NJG917139 NTC917139 OCY917139 OMU917139 OWQ917139 PGM917139 PQI917139 QAE917139 QKA917139 QTW917139 RDS917139 RNO917139 RXK917139 SHG917139 SRC917139 TAY917139 TKU917139 TUQ917139 UEM917139 UOI917139 UYE917139 VIA917139 VRW917139 WBS917139 WLO917139 WVK917139 C982675 IY982675 SU982675 ACQ982675 AMM982675 AWI982675 BGE982675 BQA982675 BZW982675 CJS982675 CTO982675 DDK982675 DNG982675 DXC982675 EGY982675 EQU982675 FAQ982675 FKM982675 FUI982675 GEE982675 GOA982675 GXW982675 HHS982675 HRO982675 IBK982675 ILG982675 IVC982675 JEY982675 JOU982675 JYQ982675 KIM982675 KSI982675 LCE982675 LMA982675 LVW982675 MFS982675 MPO982675 MZK982675 NJG982675 NTC982675 OCY982675 OMU982675 OWQ982675 PGM982675 PQI982675 QAE982675 QKA982675 QTW982675 RDS982675 RNO982675 RXK982675 SHG982675 SRC982675 TAY982675 TKU982675 TUQ982675 UEM982675 UOI982675 UYE982675 VIA982675 VRW982675 WBS982675 WLO982675 WVK982675">
      <formula1>"陳慶晴,張智舜,呂聰勝,張福春,洪彰岐,林敬超,范盛勛,高明裕,林叔明"</formula1>
    </dataValidation>
  </dataValidations>
  <printOptions horizontalCentered="1" verticalCentered="1"/>
  <pageMargins left="0.59055118110236227" right="0.59055118110236227" top="1.1811023622047245" bottom="0.98425196850393704" header="0.78740157480314965" footer="0.78740157480314965"/>
  <pageSetup paperSize="9" scale="92" orientation="portrait" blackAndWhite="1" horizontalDpi="300" verticalDpi="300" r:id="rId1"/>
  <headerFooter alignWithMargins="0">
    <oddHeader>&amp;C&amp;"標楷體,粗體"&amp;12全國農業金庫工程標單&amp;R&amp;"標楷體,標準"總  &amp;N  頁第 &amp;P 頁</oddHeader>
    <oddFooter>&amp;L     &amp;"細明體,標準"廠商：</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30"/>
  <sheetViews>
    <sheetView view="pageBreakPreview" topLeftCell="A83" zoomScaleNormal="100" zoomScaleSheetLayoutView="100" workbookViewId="0">
      <selection activeCell="E96" sqref="E96"/>
    </sheetView>
  </sheetViews>
  <sheetFormatPr defaultRowHeight="21.95" customHeight="1"/>
  <cols>
    <col min="1" max="1" width="4.7109375" style="336" customWidth="1"/>
    <col min="2" max="2" width="36.7109375" style="99" customWidth="1"/>
    <col min="3" max="3" width="4.7109375" style="100" customWidth="1"/>
    <col min="4" max="4" width="8.7109375" style="337" customWidth="1"/>
    <col min="5" max="5" width="12.7109375" style="318" customWidth="1"/>
    <col min="6" max="6" width="12.7109375" style="338" customWidth="1"/>
    <col min="7" max="7" width="16.7109375" style="339" customWidth="1"/>
    <col min="8" max="8" width="9.140625" style="197"/>
    <col min="9" max="10" width="9.140625" style="196"/>
    <col min="11" max="15" width="9.140625" style="198"/>
    <col min="16" max="16384" width="9.140625" style="99"/>
  </cols>
  <sheetData>
    <row r="1" spans="1:15" s="315" customFormat="1" ht="21.95" customHeight="1">
      <c r="A1" s="314" t="s">
        <v>278</v>
      </c>
      <c r="C1" s="316"/>
      <c r="D1" s="317"/>
      <c r="E1" s="318"/>
      <c r="F1" s="319"/>
      <c r="H1" s="320"/>
      <c r="I1" s="321"/>
      <c r="J1" s="321"/>
      <c r="K1" s="322"/>
      <c r="L1" s="322"/>
      <c r="M1" s="322"/>
      <c r="N1" s="322"/>
      <c r="O1" s="322"/>
    </row>
    <row r="2" spans="1:15" s="315" customFormat="1" ht="21.95" customHeight="1">
      <c r="A2" s="323" t="s">
        <v>279</v>
      </c>
      <c r="C2" s="316"/>
      <c r="D2" s="317"/>
      <c r="E2" s="318"/>
      <c r="F2" s="319"/>
      <c r="H2" s="320"/>
      <c r="I2" s="321"/>
      <c r="J2" s="321"/>
      <c r="K2" s="322"/>
      <c r="L2" s="322"/>
      <c r="M2" s="322"/>
      <c r="N2" s="322"/>
      <c r="O2" s="322"/>
    </row>
    <row r="3" spans="1:15" ht="21.95" customHeight="1">
      <c r="A3" s="324" t="s">
        <v>9</v>
      </c>
      <c r="B3" s="325" t="s">
        <v>10</v>
      </c>
      <c r="C3" s="115" t="s">
        <v>4</v>
      </c>
      <c r="D3" s="326" t="s">
        <v>2</v>
      </c>
      <c r="E3" s="327" t="s">
        <v>3</v>
      </c>
      <c r="F3" s="328" t="s">
        <v>1</v>
      </c>
      <c r="G3" s="325" t="s">
        <v>100</v>
      </c>
    </row>
    <row r="4" spans="1:15" ht="21.95" customHeight="1">
      <c r="A4" s="324" t="s">
        <v>1020</v>
      </c>
      <c r="B4" s="216" t="s">
        <v>1109</v>
      </c>
      <c r="C4" s="88"/>
      <c r="D4" s="190"/>
      <c r="E4" s="185"/>
      <c r="F4" s="159"/>
      <c r="G4" s="208"/>
      <c r="I4" s="329"/>
      <c r="J4" s="329"/>
    </row>
    <row r="5" spans="1:15" ht="21.95" customHeight="1">
      <c r="A5" s="324" t="s">
        <v>59</v>
      </c>
      <c r="B5" s="330" t="s">
        <v>60</v>
      </c>
      <c r="C5" s="88"/>
      <c r="D5" s="190"/>
      <c r="E5" s="185"/>
      <c r="F5" s="159"/>
      <c r="G5" s="208"/>
      <c r="I5" s="329"/>
      <c r="J5" s="329"/>
    </row>
    <row r="6" spans="1:15" ht="21.95" customHeight="1">
      <c r="A6" s="341" t="s">
        <v>799</v>
      </c>
      <c r="B6" s="118" t="s">
        <v>75</v>
      </c>
      <c r="C6" s="88" t="s">
        <v>0</v>
      </c>
      <c r="D6" s="190">
        <v>1</v>
      </c>
      <c r="E6" s="185"/>
      <c r="F6" s="159"/>
      <c r="G6" s="208"/>
      <c r="I6" s="329"/>
      <c r="J6" s="329"/>
    </row>
    <row r="7" spans="1:15" ht="21.95" customHeight="1">
      <c r="A7" s="341" t="s">
        <v>1038</v>
      </c>
      <c r="B7" s="106" t="s">
        <v>17</v>
      </c>
      <c r="C7" s="88" t="s">
        <v>0</v>
      </c>
      <c r="D7" s="190">
        <v>1</v>
      </c>
      <c r="E7" s="185"/>
      <c r="F7" s="159"/>
      <c r="G7" s="208"/>
      <c r="I7" s="329"/>
      <c r="J7" s="329"/>
    </row>
    <row r="8" spans="1:15" ht="21.95" customHeight="1">
      <c r="A8" s="331" t="s">
        <v>1028</v>
      </c>
      <c r="B8" s="106" t="s">
        <v>18</v>
      </c>
      <c r="C8" s="88" t="s">
        <v>0</v>
      </c>
      <c r="D8" s="190">
        <v>1</v>
      </c>
      <c r="E8" s="185"/>
      <c r="F8" s="159"/>
      <c r="G8" s="208"/>
      <c r="I8" s="329"/>
      <c r="J8" s="329"/>
    </row>
    <row r="9" spans="1:15" ht="21.95" customHeight="1">
      <c r="A9" s="331" t="s">
        <v>1039</v>
      </c>
      <c r="B9" s="106" t="s">
        <v>19</v>
      </c>
      <c r="C9" s="88" t="s">
        <v>0</v>
      </c>
      <c r="D9" s="190">
        <v>1</v>
      </c>
      <c r="E9" s="185"/>
      <c r="F9" s="159"/>
      <c r="G9" s="208"/>
      <c r="I9" s="329"/>
      <c r="J9" s="329"/>
    </row>
    <row r="10" spans="1:15" ht="35.1" customHeight="1">
      <c r="A10" s="331" t="s">
        <v>1040</v>
      </c>
      <c r="B10" s="87" t="s">
        <v>876</v>
      </c>
      <c r="C10" s="88" t="s">
        <v>0</v>
      </c>
      <c r="D10" s="190">
        <v>1</v>
      </c>
      <c r="E10" s="185"/>
      <c r="F10" s="159"/>
      <c r="G10" s="208" t="s">
        <v>1098</v>
      </c>
      <c r="I10" s="329"/>
      <c r="J10" s="329"/>
    </row>
    <row r="11" spans="1:15" ht="35.1" customHeight="1">
      <c r="A11" s="341" t="s">
        <v>1041</v>
      </c>
      <c r="B11" s="106" t="s">
        <v>846</v>
      </c>
      <c r="C11" s="88" t="s">
        <v>0</v>
      </c>
      <c r="D11" s="190">
        <v>1</v>
      </c>
      <c r="E11" s="185"/>
      <c r="F11" s="159"/>
      <c r="G11" s="208" t="s">
        <v>1098</v>
      </c>
      <c r="I11" s="329"/>
      <c r="J11" s="329"/>
    </row>
    <row r="12" spans="1:15" ht="21.95" customHeight="1">
      <c r="A12" s="341" t="s">
        <v>1042</v>
      </c>
      <c r="B12" s="106" t="s">
        <v>1035</v>
      </c>
      <c r="C12" s="88" t="s">
        <v>0</v>
      </c>
      <c r="D12" s="190">
        <v>1</v>
      </c>
      <c r="E12" s="185"/>
      <c r="F12" s="159"/>
      <c r="G12" s="208"/>
      <c r="I12" s="329"/>
      <c r="J12" s="329"/>
    </row>
    <row r="13" spans="1:15" ht="21.95" customHeight="1">
      <c r="A13" s="331"/>
      <c r="B13" s="115" t="s">
        <v>806</v>
      </c>
      <c r="C13" s="88"/>
      <c r="D13" s="190"/>
      <c r="E13" s="185"/>
      <c r="F13" s="159"/>
      <c r="G13" s="208"/>
      <c r="I13" s="329"/>
      <c r="J13" s="329"/>
    </row>
    <row r="14" spans="1:15" ht="21.95" customHeight="1">
      <c r="A14" s="331"/>
      <c r="B14" s="115"/>
      <c r="C14" s="88"/>
      <c r="D14" s="190"/>
      <c r="E14" s="185"/>
      <c r="F14" s="159"/>
      <c r="G14" s="208"/>
      <c r="I14" s="329"/>
      <c r="J14" s="329"/>
    </row>
    <row r="15" spans="1:15" ht="21.95" customHeight="1">
      <c r="A15" s="331"/>
      <c r="B15" s="106"/>
      <c r="C15" s="88"/>
      <c r="D15" s="190"/>
      <c r="E15" s="185"/>
      <c r="F15" s="159"/>
      <c r="G15" s="208"/>
      <c r="I15" s="329"/>
      <c r="J15" s="329"/>
    </row>
    <row r="16" spans="1:15" ht="21.95" customHeight="1">
      <c r="A16" s="341" t="s">
        <v>799</v>
      </c>
      <c r="B16" s="118" t="s">
        <v>75</v>
      </c>
      <c r="C16" s="88"/>
      <c r="D16" s="190"/>
      <c r="E16" s="185"/>
      <c r="F16" s="159"/>
      <c r="G16" s="208"/>
      <c r="I16" s="329"/>
      <c r="J16" s="329"/>
    </row>
    <row r="17" spans="1:11" ht="21.95" customHeight="1">
      <c r="A17" s="331" t="s">
        <v>1024</v>
      </c>
      <c r="B17" s="342" t="s">
        <v>1026</v>
      </c>
      <c r="C17" s="97" t="s">
        <v>785</v>
      </c>
      <c r="D17" s="180">
        <v>50</v>
      </c>
      <c r="E17" s="159"/>
      <c r="F17" s="159"/>
      <c r="G17" s="343" t="s">
        <v>273</v>
      </c>
      <c r="I17" s="329"/>
      <c r="J17" s="329"/>
    </row>
    <row r="18" spans="1:11" ht="35.1" customHeight="1">
      <c r="A18" s="341">
        <f>1+A17</f>
        <v>2</v>
      </c>
      <c r="B18" s="118" t="s">
        <v>868</v>
      </c>
      <c r="C18" s="97" t="s">
        <v>785</v>
      </c>
      <c r="D18" s="180">
        <v>23</v>
      </c>
      <c r="E18" s="159"/>
      <c r="F18" s="159"/>
      <c r="G18" s="343" t="s">
        <v>273</v>
      </c>
      <c r="I18" s="329"/>
      <c r="J18" s="329"/>
    </row>
    <row r="19" spans="1:11" ht="21.95" customHeight="1">
      <c r="A19" s="341">
        <f t="shared" ref="A19:A25" si="0">1+A18</f>
        <v>3</v>
      </c>
      <c r="B19" s="177" t="s">
        <v>789</v>
      </c>
      <c r="C19" s="178" t="s">
        <v>785</v>
      </c>
      <c r="D19" s="180">
        <v>14</v>
      </c>
      <c r="E19" s="185"/>
      <c r="F19" s="159"/>
      <c r="G19" s="208"/>
      <c r="I19" s="329"/>
      <c r="J19" s="332"/>
    </row>
    <row r="20" spans="1:11" ht="21.95" customHeight="1">
      <c r="A20" s="341">
        <f t="shared" si="0"/>
        <v>4</v>
      </c>
      <c r="B20" s="177" t="s">
        <v>1032</v>
      </c>
      <c r="C20" s="178" t="s">
        <v>785</v>
      </c>
      <c r="D20" s="180">
        <v>13</v>
      </c>
      <c r="E20" s="159"/>
      <c r="F20" s="159"/>
      <c r="G20" s="343" t="s">
        <v>794</v>
      </c>
      <c r="I20" s="329"/>
      <c r="J20" s="329"/>
    </row>
    <row r="21" spans="1:11" ht="21.95" customHeight="1">
      <c r="A21" s="341">
        <f t="shared" si="0"/>
        <v>5</v>
      </c>
      <c r="B21" s="177" t="s">
        <v>1031</v>
      </c>
      <c r="C21" s="178" t="s">
        <v>785</v>
      </c>
      <c r="D21" s="180">
        <v>2</v>
      </c>
      <c r="E21" s="159"/>
      <c r="F21" s="159"/>
      <c r="G21" s="343" t="s">
        <v>794</v>
      </c>
      <c r="I21" s="329"/>
      <c r="J21" s="329"/>
    </row>
    <row r="22" spans="1:11" ht="35.1" customHeight="1">
      <c r="A22" s="341">
        <f t="shared" si="0"/>
        <v>6</v>
      </c>
      <c r="B22" s="122" t="s">
        <v>877</v>
      </c>
      <c r="C22" s="179" t="s">
        <v>7</v>
      </c>
      <c r="D22" s="180">
        <v>3</v>
      </c>
      <c r="E22" s="159"/>
      <c r="F22" s="159"/>
      <c r="G22" s="343" t="s">
        <v>273</v>
      </c>
      <c r="I22" s="329"/>
      <c r="J22" s="329"/>
    </row>
    <row r="23" spans="1:11" ht="35.1" customHeight="1">
      <c r="A23" s="341">
        <f t="shared" si="0"/>
        <v>7</v>
      </c>
      <c r="B23" s="177" t="s">
        <v>1030</v>
      </c>
      <c r="C23" s="179" t="s">
        <v>820</v>
      </c>
      <c r="D23" s="190">
        <v>1</v>
      </c>
      <c r="E23" s="159"/>
      <c r="F23" s="159"/>
      <c r="G23" s="343" t="s">
        <v>1158</v>
      </c>
      <c r="I23" s="329"/>
      <c r="J23" s="329"/>
    </row>
    <row r="24" spans="1:11" ht="21.95" customHeight="1">
      <c r="A24" s="341">
        <f t="shared" si="0"/>
        <v>8</v>
      </c>
      <c r="B24" s="106" t="s">
        <v>861</v>
      </c>
      <c r="C24" s="97" t="s">
        <v>97</v>
      </c>
      <c r="D24" s="181">
        <v>3</v>
      </c>
      <c r="E24" s="159"/>
      <c r="F24" s="159"/>
      <c r="G24" s="343" t="s">
        <v>273</v>
      </c>
      <c r="I24" s="329"/>
      <c r="J24" s="329"/>
    </row>
    <row r="25" spans="1:11" ht="21.95" customHeight="1">
      <c r="A25" s="341">
        <f t="shared" si="0"/>
        <v>9</v>
      </c>
      <c r="B25" s="118" t="s">
        <v>225</v>
      </c>
      <c r="C25" s="123" t="s">
        <v>0</v>
      </c>
      <c r="D25" s="124">
        <v>1</v>
      </c>
      <c r="E25" s="159"/>
      <c r="F25" s="159"/>
      <c r="G25" s="343"/>
    </row>
    <row r="26" spans="1:11" ht="21.95" customHeight="1">
      <c r="A26" s="341"/>
      <c r="B26" s="118" t="s">
        <v>1159</v>
      </c>
      <c r="C26" s="97"/>
      <c r="D26" s="181"/>
      <c r="E26" s="159"/>
      <c r="F26" s="344"/>
      <c r="G26" s="343"/>
      <c r="J26" s="203"/>
      <c r="K26" s="202"/>
    </row>
    <row r="27" spans="1:11" ht="21.95" customHeight="1">
      <c r="A27" s="341"/>
      <c r="B27" s="118"/>
      <c r="C27" s="97"/>
      <c r="D27" s="181"/>
      <c r="E27" s="159"/>
      <c r="F27" s="344"/>
      <c r="G27" s="343"/>
      <c r="I27" s="329"/>
      <c r="J27" s="329"/>
    </row>
    <row r="28" spans="1:11" ht="21.95" customHeight="1">
      <c r="A28" s="341" t="s">
        <v>1038</v>
      </c>
      <c r="B28" s="106" t="s">
        <v>17</v>
      </c>
      <c r="C28" s="97"/>
      <c r="D28" s="190"/>
      <c r="E28" s="185"/>
      <c r="F28" s="159"/>
      <c r="G28" s="208"/>
      <c r="I28" s="329"/>
      <c r="J28" s="329"/>
    </row>
    <row r="29" spans="1:11" ht="21.95" customHeight="1">
      <c r="A29" s="341">
        <v>1</v>
      </c>
      <c r="B29" s="345" t="s">
        <v>793</v>
      </c>
      <c r="C29" s="346" t="s">
        <v>5</v>
      </c>
      <c r="D29" s="180">
        <v>2</v>
      </c>
      <c r="E29" s="159"/>
      <c r="F29" s="159"/>
      <c r="G29" s="208"/>
      <c r="I29" s="329"/>
      <c r="J29" s="329"/>
    </row>
    <row r="30" spans="1:11" ht="35.1" customHeight="1">
      <c r="A30" s="341">
        <f>1+A29</f>
        <v>2</v>
      </c>
      <c r="B30" s="122" t="s">
        <v>878</v>
      </c>
      <c r="C30" s="101" t="s">
        <v>780</v>
      </c>
      <c r="D30" s="191">
        <v>1</v>
      </c>
      <c r="E30" s="159"/>
      <c r="F30" s="159"/>
      <c r="G30" s="343" t="s">
        <v>1120</v>
      </c>
      <c r="I30" s="333"/>
    </row>
    <row r="31" spans="1:11" ht="35.1" customHeight="1">
      <c r="A31" s="341">
        <f>1+A30</f>
        <v>3</v>
      </c>
      <c r="B31" s="122" t="s">
        <v>1160</v>
      </c>
      <c r="C31" s="123" t="s">
        <v>0</v>
      </c>
      <c r="D31" s="124">
        <v>1</v>
      </c>
      <c r="E31" s="159"/>
      <c r="F31" s="159"/>
      <c r="G31" s="343" t="s">
        <v>1120</v>
      </c>
      <c r="I31" s="333"/>
    </row>
    <row r="32" spans="1:11" ht="35.1" customHeight="1">
      <c r="A32" s="341">
        <f t="shared" ref="A32:A33" si="1">1+A31</f>
        <v>4</v>
      </c>
      <c r="B32" s="347" t="s">
        <v>1037</v>
      </c>
      <c r="C32" s="346" t="s">
        <v>5</v>
      </c>
      <c r="D32" s="180">
        <v>6</v>
      </c>
      <c r="E32" s="159"/>
      <c r="F32" s="159"/>
      <c r="G32" s="348" t="s">
        <v>1064</v>
      </c>
      <c r="I32" s="333"/>
    </row>
    <row r="33" spans="1:14" ht="35.1" customHeight="1">
      <c r="A33" s="341">
        <f t="shared" si="1"/>
        <v>5</v>
      </c>
      <c r="B33" s="349" t="s">
        <v>855</v>
      </c>
      <c r="C33" s="350"/>
      <c r="D33" s="351"/>
      <c r="E33" s="159"/>
      <c r="F33" s="159"/>
      <c r="G33" s="352" t="s">
        <v>1107</v>
      </c>
      <c r="I33" s="333"/>
    </row>
    <row r="34" spans="1:14" ht="21.95" customHeight="1">
      <c r="A34" s="183" t="s">
        <v>386</v>
      </c>
      <c r="B34" s="113" t="s">
        <v>1133</v>
      </c>
      <c r="C34" s="112" t="s">
        <v>0</v>
      </c>
      <c r="D34" s="192">
        <v>1</v>
      </c>
      <c r="E34" s="188"/>
      <c r="F34" s="159"/>
      <c r="G34" s="294"/>
      <c r="H34" s="353"/>
      <c r="I34" s="334"/>
      <c r="J34" s="329"/>
      <c r="K34" s="329"/>
      <c r="L34" s="329"/>
    </row>
    <row r="35" spans="1:14" ht="21.95" customHeight="1">
      <c r="A35" s="183" t="s">
        <v>79</v>
      </c>
      <c r="B35" s="113" t="s">
        <v>1134</v>
      </c>
      <c r="C35" s="112" t="s">
        <v>785</v>
      </c>
      <c r="D35" s="192">
        <v>28</v>
      </c>
      <c r="E35" s="188"/>
      <c r="F35" s="159"/>
      <c r="G35" s="294"/>
      <c r="H35" s="353"/>
      <c r="I35" s="334"/>
      <c r="J35" s="329"/>
      <c r="K35" s="329"/>
      <c r="L35" s="329"/>
    </row>
    <row r="36" spans="1:14" ht="21.95" customHeight="1">
      <c r="A36" s="183" t="s">
        <v>856</v>
      </c>
      <c r="B36" s="113" t="s">
        <v>828</v>
      </c>
      <c r="C36" s="112" t="s">
        <v>0</v>
      </c>
      <c r="D36" s="192">
        <v>1</v>
      </c>
      <c r="E36" s="188"/>
      <c r="F36" s="159"/>
      <c r="G36" s="294"/>
      <c r="H36" s="353"/>
      <c r="I36" s="334"/>
      <c r="J36" s="197"/>
      <c r="K36" s="329"/>
      <c r="L36" s="329"/>
      <c r="M36" s="329"/>
      <c r="N36" s="329"/>
    </row>
    <row r="37" spans="1:14" ht="21.95" customHeight="1">
      <c r="A37" s="183" t="s">
        <v>81</v>
      </c>
      <c r="B37" s="113" t="s">
        <v>829</v>
      </c>
      <c r="C37" s="112" t="s">
        <v>825</v>
      </c>
      <c r="D37" s="192">
        <v>45</v>
      </c>
      <c r="E37" s="188"/>
      <c r="F37" s="159"/>
      <c r="G37" s="294"/>
      <c r="H37" s="353"/>
      <c r="I37" s="334"/>
      <c r="J37" s="197"/>
      <c r="K37" s="329"/>
      <c r="L37" s="329"/>
      <c r="M37" s="329"/>
      <c r="N37" s="329"/>
    </row>
    <row r="38" spans="1:14" ht="21.95" customHeight="1">
      <c r="A38" s="183" t="s">
        <v>82</v>
      </c>
      <c r="B38" s="113" t="s">
        <v>830</v>
      </c>
      <c r="C38" s="112" t="s">
        <v>89</v>
      </c>
      <c r="D38" s="192">
        <v>47</v>
      </c>
      <c r="E38" s="188"/>
      <c r="F38" s="159"/>
      <c r="G38" s="294"/>
      <c r="H38" s="353"/>
      <c r="I38" s="334"/>
      <c r="J38" s="197"/>
      <c r="M38" s="197"/>
      <c r="N38" s="329"/>
    </row>
    <row r="39" spans="1:14" ht="21.95" customHeight="1">
      <c r="A39" s="183" t="s">
        <v>857</v>
      </c>
      <c r="B39" s="113" t="s">
        <v>1153</v>
      </c>
      <c r="C39" s="112" t="s">
        <v>825</v>
      </c>
      <c r="D39" s="192">
        <v>223</v>
      </c>
      <c r="E39" s="188"/>
      <c r="F39" s="159"/>
      <c r="G39" s="208" t="s">
        <v>1154</v>
      </c>
      <c r="H39" s="353"/>
      <c r="I39" s="334"/>
      <c r="J39" s="197"/>
      <c r="K39" s="329"/>
      <c r="L39" s="329"/>
      <c r="M39" s="329"/>
      <c r="N39" s="329"/>
    </row>
    <row r="40" spans="1:14" ht="21.95" customHeight="1">
      <c r="A40" s="183" t="s">
        <v>84</v>
      </c>
      <c r="B40" s="113" t="s">
        <v>831</v>
      </c>
      <c r="C40" s="112" t="s">
        <v>89</v>
      </c>
      <c r="D40" s="192">
        <v>15</v>
      </c>
      <c r="E40" s="188"/>
      <c r="F40" s="159"/>
      <c r="G40" s="294"/>
      <c r="H40" s="353"/>
      <c r="I40" s="334"/>
      <c r="J40" s="197"/>
      <c r="M40" s="332"/>
      <c r="N40" s="329"/>
    </row>
    <row r="41" spans="1:14" ht="21.95" customHeight="1">
      <c r="A41" s="183" t="s">
        <v>85</v>
      </c>
      <c r="B41" s="113" t="s">
        <v>832</v>
      </c>
      <c r="C41" s="112" t="s">
        <v>833</v>
      </c>
      <c r="D41" s="192">
        <v>14</v>
      </c>
      <c r="E41" s="188"/>
      <c r="F41" s="159"/>
      <c r="G41" s="294"/>
      <c r="H41" s="353"/>
      <c r="I41" s="334"/>
      <c r="J41" s="197"/>
      <c r="M41" s="329"/>
      <c r="N41" s="199"/>
    </row>
    <row r="42" spans="1:14" ht="21.95" customHeight="1">
      <c r="A42" s="183" t="s">
        <v>86</v>
      </c>
      <c r="B42" s="113" t="s">
        <v>834</v>
      </c>
      <c r="C42" s="112" t="s">
        <v>833</v>
      </c>
      <c r="D42" s="192">
        <v>14</v>
      </c>
      <c r="E42" s="188"/>
      <c r="F42" s="159"/>
      <c r="G42" s="294"/>
      <c r="H42" s="353"/>
      <c r="I42" s="334"/>
      <c r="J42" s="197"/>
      <c r="M42" s="329"/>
      <c r="N42" s="329"/>
    </row>
    <row r="43" spans="1:14" ht="21.95" customHeight="1">
      <c r="A43" s="183" t="s">
        <v>87</v>
      </c>
      <c r="B43" s="113" t="s">
        <v>835</v>
      </c>
      <c r="C43" s="112" t="s">
        <v>825</v>
      </c>
      <c r="D43" s="192">
        <v>56</v>
      </c>
      <c r="E43" s="188"/>
      <c r="F43" s="159"/>
      <c r="G43" s="208" t="s">
        <v>1154</v>
      </c>
      <c r="H43" s="353"/>
      <c r="I43" s="334"/>
      <c r="J43" s="197"/>
      <c r="K43" s="329"/>
      <c r="L43" s="329"/>
      <c r="M43" s="329"/>
      <c r="N43" s="329"/>
    </row>
    <row r="44" spans="1:14" ht="21.95" customHeight="1">
      <c r="A44" s="183" t="s">
        <v>88</v>
      </c>
      <c r="B44" s="113" t="s">
        <v>836</v>
      </c>
      <c r="C44" s="112" t="s">
        <v>825</v>
      </c>
      <c r="D44" s="192">
        <v>56</v>
      </c>
      <c r="E44" s="188"/>
      <c r="F44" s="159"/>
      <c r="G44" s="208" t="s">
        <v>1154</v>
      </c>
      <c r="H44" s="353"/>
      <c r="I44" s="334"/>
      <c r="J44" s="197"/>
      <c r="K44" s="329"/>
      <c r="L44" s="329"/>
      <c r="M44" s="329"/>
      <c r="N44" s="329"/>
    </row>
    <row r="45" spans="1:14" ht="21.95" customHeight="1">
      <c r="A45" s="183" t="s">
        <v>791</v>
      </c>
      <c r="B45" s="113" t="s">
        <v>897</v>
      </c>
      <c r="C45" s="112" t="s">
        <v>0</v>
      </c>
      <c r="D45" s="192">
        <v>1</v>
      </c>
      <c r="E45" s="188"/>
      <c r="F45" s="159"/>
      <c r="G45" s="294"/>
      <c r="H45" s="353"/>
      <c r="I45" s="334"/>
      <c r="J45" s="197"/>
      <c r="K45" s="329"/>
      <c r="L45" s="329"/>
      <c r="M45" s="329"/>
      <c r="N45" s="329"/>
    </row>
    <row r="46" spans="1:14" ht="21.95" customHeight="1">
      <c r="A46" s="183" t="s">
        <v>837</v>
      </c>
      <c r="B46" s="106" t="s">
        <v>905</v>
      </c>
      <c r="C46" s="121" t="s">
        <v>0</v>
      </c>
      <c r="D46" s="167">
        <v>1</v>
      </c>
      <c r="E46" s="354"/>
      <c r="F46" s="159"/>
      <c r="G46" s="128"/>
      <c r="H46" s="353"/>
      <c r="I46" s="334"/>
      <c r="J46" s="197"/>
      <c r="K46" s="329"/>
      <c r="L46" s="329"/>
      <c r="M46" s="329"/>
      <c r="N46" s="329"/>
    </row>
    <row r="47" spans="1:14" ht="35.1" customHeight="1">
      <c r="A47" s="183" t="s">
        <v>838</v>
      </c>
      <c r="B47" s="113" t="s">
        <v>904</v>
      </c>
      <c r="C47" s="88" t="s">
        <v>0</v>
      </c>
      <c r="D47" s="190">
        <v>1</v>
      </c>
      <c r="E47" s="355"/>
      <c r="F47" s="159"/>
      <c r="G47" s="208"/>
      <c r="H47" s="353"/>
      <c r="I47" s="334"/>
      <c r="J47" s="197"/>
      <c r="K47" s="329"/>
      <c r="L47" s="329"/>
      <c r="M47" s="329"/>
      <c r="N47" s="329"/>
    </row>
    <row r="48" spans="1:14" ht="21.95" customHeight="1">
      <c r="A48" s="183" t="s">
        <v>839</v>
      </c>
      <c r="B48" s="113" t="s">
        <v>826</v>
      </c>
      <c r="C48" s="112" t="s">
        <v>781</v>
      </c>
      <c r="D48" s="356">
        <v>0.55000000000000004</v>
      </c>
      <c r="E48" s="188"/>
      <c r="F48" s="159"/>
      <c r="G48" s="294"/>
      <c r="H48" s="353"/>
      <c r="I48" s="334"/>
      <c r="J48" s="197"/>
      <c r="K48" s="329"/>
      <c r="L48" s="329"/>
      <c r="M48" s="329"/>
      <c r="N48" s="329"/>
    </row>
    <row r="49" spans="1:16" ht="21.95" customHeight="1">
      <c r="A49" s="183" t="s">
        <v>840</v>
      </c>
      <c r="B49" s="113" t="s">
        <v>782</v>
      </c>
      <c r="C49" s="112" t="s">
        <v>783</v>
      </c>
      <c r="D49" s="192">
        <v>5</v>
      </c>
      <c r="E49" s="188"/>
      <c r="F49" s="159"/>
      <c r="G49" s="294"/>
      <c r="H49" s="353"/>
      <c r="I49" s="334"/>
      <c r="J49" s="329"/>
      <c r="K49" s="329"/>
      <c r="L49" s="329"/>
      <c r="M49" s="329"/>
      <c r="N49" s="329"/>
    </row>
    <row r="50" spans="1:16" ht="21.95" customHeight="1">
      <c r="A50" s="183" t="s">
        <v>841</v>
      </c>
      <c r="B50" s="113" t="s">
        <v>784</v>
      </c>
      <c r="C50" s="112" t="s">
        <v>0</v>
      </c>
      <c r="D50" s="192">
        <v>1</v>
      </c>
      <c r="E50" s="188"/>
      <c r="F50" s="159"/>
      <c r="G50" s="294"/>
      <c r="H50" s="205"/>
      <c r="I50" s="334"/>
      <c r="J50" s="197"/>
      <c r="K50" s="329"/>
      <c r="L50" s="329"/>
      <c r="M50" s="329"/>
      <c r="N50" s="329"/>
    </row>
    <row r="51" spans="1:16" ht="21.95" customHeight="1">
      <c r="A51" s="183" t="s">
        <v>903</v>
      </c>
      <c r="B51" s="113" t="s">
        <v>823</v>
      </c>
      <c r="C51" s="112" t="s">
        <v>0</v>
      </c>
      <c r="D51" s="192">
        <v>1</v>
      </c>
      <c r="E51" s="188"/>
      <c r="F51" s="159"/>
      <c r="G51" s="294"/>
      <c r="H51" s="205"/>
      <c r="I51" s="334"/>
      <c r="J51" s="197"/>
      <c r="K51" s="329"/>
      <c r="L51" s="329"/>
      <c r="M51" s="329"/>
      <c r="N51" s="329"/>
    </row>
    <row r="52" spans="1:16" ht="21.95" customHeight="1">
      <c r="A52" s="183" t="s">
        <v>843</v>
      </c>
      <c r="B52" s="113" t="s">
        <v>842</v>
      </c>
      <c r="C52" s="112" t="s">
        <v>0</v>
      </c>
      <c r="D52" s="192">
        <v>1</v>
      </c>
      <c r="E52" s="188"/>
      <c r="F52" s="159"/>
      <c r="G52" s="294"/>
      <c r="H52" s="205"/>
      <c r="I52" s="334"/>
      <c r="J52" s="329"/>
      <c r="K52" s="329"/>
      <c r="L52" s="329"/>
      <c r="M52" s="329"/>
      <c r="N52" s="329"/>
    </row>
    <row r="53" spans="1:16" ht="21.95" customHeight="1">
      <c r="A53" s="183" t="s">
        <v>844</v>
      </c>
      <c r="B53" s="113" t="s">
        <v>786</v>
      </c>
      <c r="C53" s="112" t="s">
        <v>0</v>
      </c>
      <c r="D53" s="192">
        <v>1</v>
      </c>
      <c r="E53" s="188"/>
      <c r="F53" s="159"/>
      <c r="G53" s="294"/>
      <c r="H53" s="205"/>
      <c r="I53" s="333"/>
    </row>
    <row r="54" spans="1:16" ht="21.95" customHeight="1">
      <c r="A54" s="183" t="s">
        <v>845</v>
      </c>
      <c r="B54" s="113" t="s">
        <v>787</v>
      </c>
      <c r="C54" s="112" t="s">
        <v>0</v>
      </c>
      <c r="D54" s="192">
        <v>1</v>
      </c>
      <c r="E54" s="188"/>
      <c r="F54" s="159"/>
      <c r="G54" s="294"/>
      <c r="H54" s="205"/>
      <c r="I54" s="333"/>
    </row>
    <row r="55" spans="1:16" ht="21.95" customHeight="1">
      <c r="A55" s="183" t="s">
        <v>906</v>
      </c>
      <c r="B55" s="122" t="s">
        <v>788</v>
      </c>
      <c r="C55" s="112" t="s">
        <v>0</v>
      </c>
      <c r="D55" s="192">
        <v>1</v>
      </c>
      <c r="E55" s="159"/>
      <c r="F55" s="159"/>
      <c r="G55" s="294" t="s">
        <v>1106</v>
      </c>
      <c r="H55" s="205"/>
      <c r="I55" s="333"/>
    </row>
    <row r="56" spans="1:16" ht="35.1" customHeight="1">
      <c r="A56" s="341">
        <f>1+A33</f>
        <v>6</v>
      </c>
      <c r="B56" s="347" t="s">
        <v>1161</v>
      </c>
      <c r="C56" s="346" t="s">
        <v>5</v>
      </c>
      <c r="D56" s="180">
        <v>44</v>
      </c>
      <c r="E56" s="159"/>
      <c r="F56" s="159"/>
      <c r="G56" s="348" t="s">
        <v>300</v>
      </c>
      <c r="I56" s="333"/>
    </row>
    <row r="57" spans="1:16" ht="21.95" customHeight="1">
      <c r="A57" s="341">
        <f>1+A56</f>
        <v>7</v>
      </c>
      <c r="B57" s="347" t="s">
        <v>1122</v>
      </c>
      <c r="C57" s="179" t="s">
        <v>76</v>
      </c>
      <c r="D57" s="180">
        <v>54</v>
      </c>
      <c r="E57" s="159"/>
      <c r="F57" s="159"/>
      <c r="G57" s="348" t="s">
        <v>1065</v>
      </c>
      <c r="I57" s="333"/>
      <c r="J57" s="203"/>
    </row>
    <row r="58" spans="1:16" ht="21.95" customHeight="1">
      <c r="A58" s="341">
        <f>1+A57</f>
        <v>8</v>
      </c>
      <c r="B58" s="349" t="s">
        <v>1162</v>
      </c>
      <c r="C58" s="179" t="s">
        <v>76</v>
      </c>
      <c r="D58" s="180">
        <v>1</v>
      </c>
      <c r="E58" s="159"/>
      <c r="F58" s="159"/>
      <c r="G58" s="343" t="s">
        <v>105</v>
      </c>
      <c r="I58" s="333"/>
      <c r="J58" s="203"/>
    </row>
    <row r="59" spans="1:16" ht="21.95" customHeight="1">
      <c r="A59" s="341"/>
      <c r="B59" s="118" t="s">
        <v>1159</v>
      </c>
      <c r="C59" s="346"/>
      <c r="D59" s="180"/>
      <c r="E59" s="159"/>
      <c r="F59" s="159"/>
      <c r="G59" s="348"/>
      <c r="I59" s="333"/>
    </row>
    <row r="60" spans="1:16" ht="21.95" customHeight="1">
      <c r="A60" s="341"/>
      <c r="B60" s="347"/>
      <c r="C60" s="346"/>
      <c r="D60" s="180"/>
      <c r="E60" s="159"/>
      <c r="F60" s="159"/>
      <c r="G60" s="348"/>
      <c r="I60" s="333"/>
    </row>
    <row r="61" spans="1:16" ht="21.95" customHeight="1">
      <c r="A61" s="341" t="s">
        <v>1028</v>
      </c>
      <c r="B61" s="106" t="s">
        <v>18</v>
      </c>
      <c r="C61" s="97"/>
      <c r="D61" s="190"/>
      <c r="E61" s="185"/>
      <c r="F61" s="159"/>
      <c r="G61" s="208"/>
      <c r="I61" s="329"/>
      <c r="J61" s="329"/>
    </row>
    <row r="62" spans="1:16" ht="21" customHeight="1">
      <c r="A62" s="341">
        <v>1</v>
      </c>
      <c r="B62" s="347" t="s">
        <v>1135</v>
      </c>
      <c r="C62" s="179"/>
      <c r="D62" s="357"/>
      <c r="E62" s="159"/>
      <c r="F62" s="159"/>
      <c r="G62" s="343" t="s">
        <v>1096</v>
      </c>
      <c r="I62" s="333"/>
    </row>
    <row r="63" spans="1:16" ht="35.1" customHeight="1">
      <c r="A63" s="183" t="s">
        <v>847</v>
      </c>
      <c r="B63" s="113" t="s">
        <v>1155</v>
      </c>
      <c r="C63" s="112" t="s">
        <v>825</v>
      </c>
      <c r="D63" s="192">
        <v>35</v>
      </c>
      <c r="E63" s="159"/>
      <c r="F63" s="159"/>
      <c r="G63" s="294" t="s">
        <v>1095</v>
      </c>
      <c r="H63" s="205"/>
      <c r="I63" s="334"/>
      <c r="J63" s="303"/>
      <c r="K63" s="200"/>
      <c r="L63" s="200"/>
      <c r="O63" s="99"/>
      <c r="P63" s="198"/>
    </row>
    <row r="64" spans="1:16" ht="35.1" customHeight="1">
      <c r="A64" s="183" t="s">
        <v>848</v>
      </c>
      <c r="B64" s="113" t="s">
        <v>1156</v>
      </c>
      <c r="C64" s="112" t="s">
        <v>825</v>
      </c>
      <c r="D64" s="192">
        <v>48</v>
      </c>
      <c r="E64" s="159"/>
      <c r="F64" s="159"/>
      <c r="G64" s="294" t="s">
        <v>1095</v>
      </c>
      <c r="H64" s="205"/>
      <c r="I64" s="334"/>
      <c r="J64" s="303"/>
      <c r="K64" s="200"/>
      <c r="L64" s="200"/>
      <c r="O64" s="99"/>
      <c r="P64" s="198"/>
    </row>
    <row r="65" spans="1:15" ht="21" customHeight="1">
      <c r="A65" s="183" t="s">
        <v>849</v>
      </c>
      <c r="B65" s="113" t="s">
        <v>826</v>
      </c>
      <c r="C65" s="112" t="s">
        <v>781</v>
      </c>
      <c r="D65" s="358">
        <v>0.3</v>
      </c>
      <c r="E65" s="188"/>
      <c r="F65" s="159"/>
      <c r="G65" s="294" t="s">
        <v>1095</v>
      </c>
      <c r="H65" s="205"/>
      <c r="I65" s="334"/>
      <c r="J65" s="197"/>
      <c r="K65" s="329"/>
      <c r="L65" s="329"/>
    </row>
    <row r="66" spans="1:15" ht="21" customHeight="1">
      <c r="A66" s="183" t="s">
        <v>850</v>
      </c>
      <c r="B66" s="113" t="s">
        <v>782</v>
      </c>
      <c r="C66" s="112" t="s">
        <v>783</v>
      </c>
      <c r="D66" s="192">
        <v>3</v>
      </c>
      <c r="E66" s="159"/>
      <c r="F66" s="159"/>
      <c r="G66" s="294"/>
      <c r="H66" s="353"/>
      <c r="I66" s="334"/>
      <c r="J66" s="329"/>
      <c r="K66" s="329"/>
      <c r="L66" s="329"/>
    </row>
    <row r="67" spans="1:15" ht="21" customHeight="1">
      <c r="A67" s="183" t="s">
        <v>851</v>
      </c>
      <c r="B67" s="113" t="s">
        <v>784</v>
      </c>
      <c r="C67" s="112" t="s">
        <v>0</v>
      </c>
      <c r="D67" s="192">
        <v>1</v>
      </c>
      <c r="E67" s="159"/>
      <c r="F67" s="159"/>
      <c r="G67" s="294"/>
      <c r="H67" s="353"/>
      <c r="I67" s="334"/>
      <c r="J67" s="329"/>
      <c r="K67" s="329"/>
      <c r="L67" s="329"/>
    </row>
    <row r="68" spans="1:15" ht="21" customHeight="1">
      <c r="A68" s="183" t="s">
        <v>852</v>
      </c>
      <c r="B68" s="113" t="s">
        <v>823</v>
      </c>
      <c r="C68" s="112" t="s">
        <v>0</v>
      </c>
      <c r="D68" s="192">
        <v>1</v>
      </c>
      <c r="E68" s="188"/>
      <c r="F68" s="159"/>
      <c r="G68" s="294"/>
      <c r="H68" s="353"/>
      <c r="I68" s="334"/>
      <c r="J68" s="197"/>
      <c r="K68" s="329"/>
      <c r="L68" s="329"/>
    </row>
    <row r="69" spans="1:15" ht="21" customHeight="1">
      <c r="A69" s="183" t="s">
        <v>853</v>
      </c>
      <c r="B69" s="113" t="s">
        <v>824</v>
      </c>
      <c r="C69" s="112" t="s">
        <v>785</v>
      </c>
      <c r="D69" s="192">
        <v>31</v>
      </c>
      <c r="E69" s="159"/>
      <c r="F69" s="159"/>
      <c r="G69" s="294"/>
      <c r="H69" s="353"/>
      <c r="I69" s="334"/>
      <c r="J69" s="197"/>
      <c r="K69" s="200"/>
      <c r="L69" s="200"/>
    </row>
    <row r="70" spans="1:15" ht="21" customHeight="1">
      <c r="A70" s="183" t="s">
        <v>854</v>
      </c>
      <c r="B70" s="113" t="s">
        <v>827</v>
      </c>
      <c r="C70" s="112" t="s">
        <v>0</v>
      </c>
      <c r="D70" s="192">
        <v>1</v>
      </c>
      <c r="E70" s="159"/>
      <c r="F70" s="159"/>
      <c r="G70" s="294"/>
      <c r="H70" s="205"/>
      <c r="I70" s="201"/>
      <c r="J70" s="329"/>
      <c r="K70" s="329"/>
      <c r="L70" s="329"/>
    </row>
    <row r="71" spans="1:15" ht="21" customHeight="1">
      <c r="A71" s="183" t="s">
        <v>1137</v>
      </c>
      <c r="B71" s="122" t="s">
        <v>928</v>
      </c>
      <c r="C71" s="109" t="s">
        <v>0</v>
      </c>
      <c r="D71" s="193">
        <v>1</v>
      </c>
      <c r="E71" s="159"/>
      <c r="F71" s="159"/>
      <c r="G71" s="294"/>
      <c r="H71" s="205"/>
      <c r="I71" s="201"/>
      <c r="J71" s="329"/>
      <c r="K71" s="329"/>
      <c r="L71" s="329"/>
    </row>
    <row r="72" spans="1:15" ht="35.1" customHeight="1">
      <c r="A72" s="234">
        <f>1+A62</f>
        <v>2</v>
      </c>
      <c r="B72" s="345" t="s">
        <v>1025</v>
      </c>
      <c r="C72" s="234" t="s">
        <v>32</v>
      </c>
      <c r="D72" s="190">
        <v>21</v>
      </c>
      <c r="E72" s="185"/>
      <c r="F72" s="159"/>
      <c r="G72" s="208" t="s">
        <v>1036</v>
      </c>
      <c r="I72" s="329"/>
      <c r="J72" s="329"/>
    </row>
    <row r="73" spans="1:15" ht="35.1" customHeight="1">
      <c r="A73" s="234">
        <f>A72+1</f>
        <v>3</v>
      </c>
      <c r="B73" s="345" t="s">
        <v>724</v>
      </c>
      <c r="C73" s="234" t="s">
        <v>32</v>
      </c>
      <c r="D73" s="190">
        <v>32</v>
      </c>
      <c r="E73" s="185"/>
      <c r="F73" s="159"/>
      <c r="G73" s="208"/>
      <c r="I73" s="332"/>
      <c r="J73" s="329"/>
    </row>
    <row r="74" spans="1:15" ht="35.1" customHeight="1">
      <c r="A74" s="234">
        <f t="shared" ref="A74:A75" si="2">A73+1</f>
        <v>4</v>
      </c>
      <c r="B74" s="345" t="s">
        <v>875</v>
      </c>
      <c r="C74" s="234" t="s">
        <v>32</v>
      </c>
      <c r="D74" s="180">
        <v>13</v>
      </c>
      <c r="E74" s="159"/>
      <c r="F74" s="159"/>
      <c r="G74" s="208"/>
      <c r="I74" s="329"/>
      <c r="J74" s="329"/>
    </row>
    <row r="75" spans="1:15" ht="35.1" customHeight="1">
      <c r="A75" s="234">
        <f t="shared" si="2"/>
        <v>5</v>
      </c>
      <c r="B75" s="345" t="s">
        <v>1163</v>
      </c>
      <c r="C75" s="234" t="s">
        <v>1023</v>
      </c>
      <c r="D75" s="357">
        <v>1</v>
      </c>
      <c r="E75" s="159"/>
      <c r="F75" s="159"/>
      <c r="G75" s="343" t="s">
        <v>1048</v>
      </c>
      <c r="I75" s="329"/>
      <c r="J75" s="329"/>
    </row>
    <row r="76" spans="1:15" ht="21.95" customHeight="1">
      <c r="A76" s="341"/>
      <c r="B76" s="118" t="s">
        <v>1159</v>
      </c>
      <c r="C76" s="97"/>
      <c r="D76" s="190"/>
      <c r="E76" s="185"/>
      <c r="F76" s="159"/>
      <c r="G76" s="208"/>
      <c r="I76" s="329"/>
      <c r="J76" s="329"/>
    </row>
    <row r="77" spans="1:15" ht="21.95" customHeight="1">
      <c r="A77" s="341"/>
      <c r="B77" s="106"/>
      <c r="C77" s="97"/>
      <c r="D77" s="190"/>
      <c r="E77" s="185"/>
      <c r="F77" s="159"/>
      <c r="G77" s="208"/>
      <c r="I77" s="329"/>
      <c r="J77" s="329"/>
    </row>
    <row r="78" spans="1:15" ht="21.95" customHeight="1">
      <c r="A78" s="331" t="s">
        <v>1039</v>
      </c>
      <c r="B78" s="106" t="s">
        <v>19</v>
      </c>
      <c r="C78" s="97"/>
      <c r="D78" s="190"/>
      <c r="E78" s="185"/>
      <c r="F78" s="159"/>
      <c r="G78" s="208"/>
      <c r="I78" s="329"/>
      <c r="J78" s="329"/>
    </row>
    <row r="79" spans="1:15" ht="35.1" customHeight="1">
      <c r="A79" s="359">
        <v>1</v>
      </c>
      <c r="B79" s="118" t="s">
        <v>1164</v>
      </c>
      <c r="C79" s="115" t="s">
        <v>45</v>
      </c>
      <c r="D79" s="180">
        <v>2</v>
      </c>
      <c r="E79" s="189"/>
      <c r="F79" s="159"/>
      <c r="G79" s="208" t="s">
        <v>1100</v>
      </c>
      <c r="H79" s="360"/>
    </row>
    <row r="80" spans="1:15" ht="21.95" customHeight="1">
      <c r="A80" s="359">
        <f>1+A79</f>
        <v>2</v>
      </c>
      <c r="B80" s="118" t="s">
        <v>283</v>
      </c>
      <c r="C80" s="115" t="s">
        <v>45</v>
      </c>
      <c r="D80" s="361">
        <v>1</v>
      </c>
      <c r="E80" s="271"/>
      <c r="F80" s="159"/>
      <c r="G80" s="208" t="s">
        <v>284</v>
      </c>
      <c r="H80" s="362"/>
      <c r="I80" s="100"/>
      <c r="J80" s="100"/>
      <c r="K80" s="99"/>
      <c r="L80" s="99"/>
      <c r="M80" s="99"/>
      <c r="N80" s="99"/>
      <c r="O80" s="99"/>
    </row>
    <row r="81" spans="1:14" ht="50.1" customHeight="1">
      <c r="A81" s="359">
        <f t="shared" ref="A81:A85" si="3">1+A80</f>
        <v>3</v>
      </c>
      <c r="B81" s="302" t="s">
        <v>1165</v>
      </c>
      <c r="C81" s="115" t="s">
        <v>45</v>
      </c>
      <c r="D81" s="180">
        <v>1</v>
      </c>
      <c r="E81" s="189"/>
      <c r="F81" s="159"/>
      <c r="G81" s="208" t="s">
        <v>874</v>
      </c>
      <c r="I81" s="329"/>
      <c r="J81" s="329"/>
    </row>
    <row r="82" spans="1:14" ht="69.95" customHeight="1">
      <c r="A82" s="359">
        <f t="shared" si="3"/>
        <v>4</v>
      </c>
      <c r="B82" s="118" t="s">
        <v>961</v>
      </c>
      <c r="C82" s="115" t="s">
        <v>45</v>
      </c>
      <c r="D82" s="180">
        <v>1</v>
      </c>
      <c r="E82" s="189"/>
      <c r="F82" s="159"/>
      <c r="G82" s="208" t="s">
        <v>1166</v>
      </c>
      <c r="H82" s="205"/>
      <c r="N82" s="202"/>
    </row>
    <row r="83" spans="1:14" ht="60" customHeight="1">
      <c r="A83" s="359">
        <f t="shared" si="3"/>
        <v>5</v>
      </c>
      <c r="B83" s="118" t="s">
        <v>962</v>
      </c>
      <c r="C83" s="115" t="s">
        <v>45</v>
      </c>
      <c r="D83" s="180">
        <v>1</v>
      </c>
      <c r="E83" s="189"/>
      <c r="F83" s="159"/>
      <c r="G83" s="208" t="s">
        <v>1167</v>
      </c>
      <c r="H83" s="205"/>
      <c r="J83" s="203"/>
      <c r="N83" s="202"/>
    </row>
    <row r="84" spans="1:14" ht="60" customHeight="1">
      <c r="A84" s="359">
        <f t="shared" si="3"/>
        <v>6</v>
      </c>
      <c r="B84" s="118" t="s">
        <v>963</v>
      </c>
      <c r="C84" s="115" t="s">
        <v>45</v>
      </c>
      <c r="D84" s="180">
        <v>1</v>
      </c>
      <c r="E84" s="189"/>
      <c r="F84" s="159"/>
      <c r="G84" s="208" t="s">
        <v>1167</v>
      </c>
      <c r="H84" s="205"/>
      <c r="J84" s="203"/>
      <c r="N84" s="202"/>
    </row>
    <row r="85" spans="1:14" ht="60" customHeight="1">
      <c r="A85" s="359">
        <f t="shared" si="3"/>
        <v>7</v>
      </c>
      <c r="B85" s="118" t="s">
        <v>964</v>
      </c>
      <c r="C85" s="115" t="s">
        <v>45</v>
      </c>
      <c r="D85" s="180">
        <v>1</v>
      </c>
      <c r="E85" s="189"/>
      <c r="F85" s="159"/>
      <c r="G85" s="208" t="s">
        <v>1167</v>
      </c>
      <c r="H85" s="205"/>
      <c r="J85" s="203"/>
      <c r="N85" s="202"/>
    </row>
    <row r="86" spans="1:14" ht="21.95" customHeight="1">
      <c r="A86" s="331"/>
      <c r="B86" s="118" t="s">
        <v>1159</v>
      </c>
      <c r="C86" s="97"/>
      <c r="D86" s="190"/>
      <c r="E86" s="185"/>
      <c r="F86" s="159"/>
      <c r="G86" s="208"/>
      <c r="I86" s="329"/>
      <c r="J86" s="329"/>
    </row>
    <row r="87" spans="1:14" ht="21.95" customHeight="1">
      <c r="A87" s="331"/>
      <c r="B87" s="106"/>
      <c r="C87" s="97"/>
      <c r="D87" s="190"/>
      <c r="E87" s="185"/>
      <c r="F87" s="159"/>
      <c r="G87" s="208"/>
      <c r="I87" s="329"/>
      <c r="J87" s="329"/>
    </row>
    <row r="88" spans="1:14" ht="21.95" customHeight="1">
      <c r="A88" s="331" t="s">
        <v>1040</v>
      </c>
      <c r="B88" s="89" t="s">
        <v>1097</v>
      </c>
      <c r="C88" s="88"/>
      <c r="D88" s="190"/>
      <c r="E88" s="185"/>
      <c r="F88" s="159"/>
      <c r="G88" s="343" t="s">
        <v>929</v>
      </c>
      <c r="I88" s="363"/>
      <c r="J88" s="329"/>
    </row>
    <row r="89" spans="1:14" ht="21.95" customHeight="1">
      <c r="A89" s="184">
        <v>1</v>
      </c>
      <c r="B89" s="87" t="s">
        <v>1168</v>
      </c>
      <c r="C89" s="88" t="s">
        <v>0</v>
      </c>
      <c r="D89" s="190">
        <v>1</v>
      </c>
      <c r="E89" s="185"/>
      <c r="F89" s="159"/>
      <c r="G89" s="208" t="s">
        <v>1044</v>
      </c>
      <c r="H89" s="364"/>
      <c r="I89" s="365"/>
      <c r="J89" s="365"/>
      <c r="K89" s="196"/>
      <c r="L89" s="196"/>
    </row>
    <row r="90" spans="1:14" ht="21.95" customHeight="1">
      <c r="A90" s="184">
        <f>1+A89</f>
        <v>2</v>
      </c>
      <c r="B90" s="87" t="s">
        <v>900</v>
      </c>
      <c r="C90" s="88" t="s">
        <v>891</v>
      </c>
      <c r="D90" s="190">
        <v>2741</v>
      </c>
      <c r="E90" s="185"/>
      <c r="F90" s="159"/>
      <c r="G90" s="208" t="s">
        <v>927</v>
      </c>
      <c r="H90" s="206"/>
      <c r="I90" s="204"/>
      <c r="J90" s="340"/>
    </row>
    <row r="91" spans="1:14" ht="21.95" customHeight="1">
      <c r="A91" s="184">
        <f t="shared" ref="A91:A106" si="4">1+A90</f>
        <v>3</v>
      </c>
      <c r="B91" s="87" t="s">
        <v>901</v>
      </c>
      <c r="C91" s="88" t="s">
        <v>891</v>
      </c>
      <c r="D91" s="190">
        <v>217</v>
      </c>
      <c r="E91" s="185"/>
      <c r="F91" s="159"/>
      <c r="G91" s="208" t="s">
        <v>927</v>
      </c>
      <c r="H91" s="366"/>
      <c r="I91" s="367"/>
      <c r="J91" s="329"/>
    </row>
    <row r="92" spans="1:14" ht="21.95" customHeight="1">
      <c r="A92" s="184">
        <f t="shared" si="4"/>
        <v>4</v>
      </c>
      <c r="B92" s="87" t="s">
        <v>907</v>
      </c>
      <c r="C92" s="88" t="s">
        <v>76</v>
      </c>
      <c r="D92" s="190">
        <v>11</v>
      </c>
      <c r="E92" s="185"/>
      <c r="F92" s="159"/>
      <c r="G92" s="208" t="s">
        <v>927</v>
      </c>
      <c r="H92" s="368"/>
      <c r="I92" s="329"/>
      <c r="J92" s="197"/>
    </row>
    <row r="93" spans="1:14" ht="21.95" customHeight="1">
      <c r="A93" s="184">
        <f t="shared" si="4"/>
        <v>5</v>
      </c>
      <c r="B93" s="87" t="s">
        <v>1169</v>
      </c>
      <c r="C93" s="88" t="s">
        <v>892</v>
      </c>
      <c r="D93" s="190">
        <v>100</v>
      </c>
      <c r="E93" s="159"/>
      <c r="F93" s="159"/>
      <c r="G93" s="208" t="s">
        <v>927</v>
      </c>
      <c r="H93" s="368"/>
      <c r="I93" s="329"/>
      <c r="J93" s="197"/>
    </row>
    <row r="94" spans="1:14" ht="21.95" customHeight="1">
      <c r="A94" s="184">
        <f t="shared" si="4"/>
        <v>6</v>
      </c>
      <c r="B94" s="87" t="s">
        <v>895</v>
      </c>
      <c r="C94" s="88" t="s">
        <v>785</v>
      </c>
      <c r="D94" s="190">
        <v>27</v>
      </c>
      <c r="E94" s="185"/>
      <c r="F94" s="159"/>
      <c r="G94" s="208"/>
      <c r="I94" s="329"/>
      <c r="J94" s="329"/>
    </row>
    <row r="95" spans="1:14" ht="21.95" customHeight="1">
      <c r="A95" s="184">
        <f t="shared" si="4"/>
        <v>7</v>
      </c>
      <c r="B95" s="106" t="s">
        <v>905</v>
      </c>
      <c r="C95" s="121" t="s">
        <v>0</v>
      </c>
      <c r="D95" s="190">
        <v>1</v>
      </c>
      <c r="E95" s="185"/>
      <c r="F95" s="159"/>
      <c r="G95" s="348"/>
      <c r="I95" s="329"/>
      <c r="J95" s="329"/>
    </row>
    <row r="96" spans="1:14" ht="35.1" customHeight="1">
      <c r="A96" s="184">
        <f t="shared" si="4"/>
        <v>8</v>
      </c>
      <c r="B96" s="113" t="s">
        <v>1170</v>
      </c>
      <c r="C96" s="112" t="s">
        <v>0</v>
      </c>
      <c r="D96" s="192">
        <v>1</v>
      </c>
      <c r="E96" s="185"/>
      <c r="F96" s="159"/>
      <c r="G96" s="208" t="s">
        <v>1128</v>
      </c>
      <c r="I96" s="329"/>
      <c r="J96" s="329"/>
    </row>
    <row r="97" spans="1:15" ht="35.1" customHeight="1">
      <c r="A97" s="184">
        <f t="shared" si="4"/>
        <v>9</v>
      </c>
      <c r="B97" s="87" t="s">
        <v>944</v>
      </c>
      <c r="C97" s="88" t="s">
        <v>0</v>
      </c>
      <c r="D97" s="190">
        <v>1</v>
      </c>
      <c r="E97" s="185"/>
      <c r="F97" s="159"/>
      <c r="G97" s="208" t="s">
        <v>896</v>
      </c>
      <c r="H97" s="207"/>
      <c r="I97" s="365"/>
      <c r="J97" s="329"/>
    </row>
    <row r="98" spans="1:15" ht="35.1" customHeight="1">
      <c r="A98" s="184">
        <f t="shared" si="4"/>
        <v>10</v>
      </c>
      <c r="B98" s="113" t="s">
        <v>904</v>
      </c>
      <c r="C98" s="88" t="s">
        <v>0</v>
      </c>
      <c r="D98" s="190">
        <v>1</v>
      </c>
      <c r="E98" s="355"/>
      <c r="F98" s="159"/>
      <c r="G98" s="208" t="s">
        <v>926</v>
      </c>
      <c r="I98" s="329"/>
      <c r="J98" s="329"/>
    </row>
    <row r="99" spans="1:15" ht="21.95" customHeight="1">
      <c r="A99" s="184">
        <f t="shared" si="4"/>
        <v>11</v>
      </c>
      <c r="B99" s="87" t="s">
        <v>893</v>
      </c>
      <c r="C99" s="88" t="s">
        <v>894</v>
      </c>
      <c r="D99" s="190">
        <v>1</v>
      </c>
      <c r="E99" s="185"/>
      <c r="F99" s="159"/>
      <c r="G99" s="208"/>
      <c r="I99" s="329"/>
      <c r="J99" s="329"/>
    </row>
    <row r="100" spans="1:15" ht="21.95" customHeight="1">
      <c r="A100" s="184">
        <f t="shared" si="4"/>
        <v>12</v>
      </c>
      <c r="B100" s="113" t="s">
        <v>898</v>
      </c>
      <c r="C100" s="88" t="s">
        <v>0</v>
      </c>
      <c r="D100" s="190">
        <v>1</v>
      </c>
      <c r="E100" s="185"/>
      <c r="F100" s="159"/>
      <c r="G100" s="208"/>
      <c r="I100" s="329"/>
      <c r="J100" s="329"/>
    </row>
    <row r="101" spans="1:15" ht="21.95" customHeight="1">
      <c r="A101" s="184">
        <f t="shared" si="4"/>
        <v>13</v>
      </c>
      <c r="B101" s="113" t="s">
        <v>823</v>
      </c>
      <c r="C101" s="88" t="s">
        <v>0</v>
      </c>
      <c r="D101" s="190">
        <v>1</v>
      </c>
      <c r="E101" s="185"/>
      <c r="F101" s="159"/>
      <c r="G101" s="208"/>
      <c r="I101" s="329"/>
      <c r="J101" s="329"/>
      <c r="K101" s="99"/>
      <c r="L101" s="99"/>
      <c r="M101" s="99"/>
      <c r="N101" s="99"/>
      <c r="O101" s="99"/>
    </row>
    <row r="102" spans="1:15" ht="21.95" customHeight="1">
      <c r="A102" s="184">
        <f t="shared" si="4"/>
        <v>14</v>
      </c>
      <c r="B102" s="113" t="s">
        <v>902</v>
      </c>
      <c r="C102" s="88" t="s">
        <v>0</v>
      </c>
      <c r="D102" s="190">
        <v>1</v>
      </c>
      <c r="E102" s="185"/>
      <c r="F102" s="159"/>
      <c r="G102" s="348"/>
      <c r="I102" s="329"/>
      <c r="J102" s="329"/>
      <c r="K102" s="99"/>
      <c r="L102" s="99"/>
      <c r="M102" s="99"/>
      <c r="N102" s="99"/>
      <c r="O102" s="99"/>
    </row>
    <row r="103" spans="1:15" ht="21.95" customHeight="1">
      <c r="A103" s="184">
        <f t="shared" si="4"/>
        <v>15</v>
      </c>
      <c r="B103" s="113" t="s">
        <v>842</v>
      </c>
      <c r="C103" s="112" t="s">
        <v>0</v>
      </c>
      <c r="D103" s="192">
        <v>1</v>
      </c>
      <c r="E103" s="188"/>
      <c r="F103" s="159"/>
      <c r="G103" s="294"/>
      <c r="I103" s="329"/>
      <c r="J103" s="329"/>
      <c r="K103" s="99"/>
      <c r="L103" s="99"/>
      <c r="M103" s="99"/>
      <c r="N103" s="99"/>
      <c r="O103" s="99"/>
    </row>
    <row r="104" spans="1:15" ht="35.1" customHeight="1">
      <c r="A104" s="184">
        <f t="shared" si="4"/>
        <v>16</v>
      </c>
      <c r="B104" s="87" t="s">
        <v>1050</v>
      </c>
      <c r="C104" s="88" t="s">
        <v>89</v>
      </c>
      <c r="D104" s="190">
        <v>31</v>
      </c>
      <c r="E104" s="185"/>
      <c r="F104" s="159"/>
      <c r="G104" s="343" t="s">
        <v>1121</v>
      </c>
      <c r="H104" s="206"/>
      <c r="I104" s="329"/>
      <c r="J104" s="329"/>
      <c r="K104" s="99"/>
      <c r="L104" s="99"/>
      <c r="M104" s="99"/>
      <c r="N104" s="99"/>
      <c r="O104" s="99"/>
    </row>
    <row r="105" spans="1:15" ht="35.1" customHeight="1">
      <c r="A105" s="184">
        <f t="shared" si="4"/>
        <v>17</v>
      </c>
      <c r="B105" s="87" t="s">
        <v>1171</v>
      </c>
      <c r="C105" s="88" t="s">
        <v>0</v>
      </c>
      <c r="D105" s="190">
        <v>1</v>
      </c>
      <c r="E105" s="185"/>
      <c r="F105" s="159"/>
      <c r="G105" s="343" t="s">
        <v>1120</v>
      </c>
      <c r="H105" s="368"/>
      <c r="I105" s="329"/>
      <c r="J105" s="329"/>
      <c r="K105" s="99"/>
      <c r="L105" s="99"/>
      <c r="M105" s="99"/>
      <c r="N105" s="99"/>
      <c r="O105" s="99"/>
    </row>
    <row r="106" spans="1:15" ht="21.95" customHeight="1">
      <c r="A106" s="184">
        <f t="shared" si="4"/>
        <v>18</v>
      </c>
      <c r="B106" s="122" t="s">
        <v>928</v>
      </c>
      <c r="C106" s="109" t="s">
        <v>0</v>
      </c>
      <c r="D106" s="193">
        <v>1</v>
      </c>
      <c r="E106" s="159"/>
      <c r="F106" s="159"/>
      <c r="G106" s="208"/>
      <c r="H106" s="368"/>
      <c r="I106" s="329"/>
      <c r="J106" s="329"/>
      <c r="K106" s="99"/>
      <c r="L106" s="99"/>
      <c r="M106" s="99"/>
      <c r="N106" s="99"/>
      <c r="O106" s="99"/>
    </row>
    <row r="107" spans="1:15" ht="21.95" customHeight="1">
      <c r="A107" s="331"/>
      <c r="B107" s="118" t="s">
        <v>1159</v>
      </c>
      <c r="C107" s="234"/>
      <c r="D107" s="181"/>
      <c r="E107" s="159"/>
      <c r="F107" s="369"/>
      <c r="G107" s="343"/>
      <c r="H107" s="207"/>
      <c r="K107" s="99"/>
      <c r="L107" s="99"/>
      <c r="M107" s="99"/>
      <c r="N107" s="99"/>
      <c r="O107" s="99"/>
    </row>
    <row r="108" spans="1:15" ht="21.95" customHeight="1">
      <c r="A108" s="331"/>
      <c r="B108" s="118"/>
      <c r="C108" s="234"/>
      <c r="D108" s="181"/>
      <c r="E108" s="159"/>
      <c r="F108" s="369"/>
      <c r="G108" s="343"/>
      <c r="K108" s="99"/>
      <c r="L108" s="99"/>
      <c r="M108" s="99"/>
      <c r="N108" s="99"/>
      <c r="O108" s="99"/>
    </row>
    <row r="109" spans="1:15" ht="21.95" customHeight="1">
      <c r="A109" s="331" t="s">
        <v>1041</v>
      </c>
      <c r="B109" s="106" t="s">
        <v>1049</v>
      </c>
      <c r="C109" s="234"/>
      <c r="D109" s="181"/>
      <c r="E109" s="159"/>
      <c r="F109" s="369"/>
      <c r="G109" s="343" t="s">
        <v>1129</v>
      </c>
      <c r="K109" s="99"/>
      <c r="L109" s="99"/>
      <c r="M109" s="99"/>
      <c r="N109" s="99"/>
      <c r="O109" s="99"/>
    </row>
    <row r="110" spans="1:15" ht="30" customHeight="1">
      <c r="A110" s="183">
        <v>1</v>
      </c>
      <c r="B110" s="370" t="s">
        <v>1033</v>
      </c>
      <c r="C110" s="371" t="s">
        <v>822</v>
      </c>
      <c r="D110" s="181">
        <v>1</v>
      </c>
      <c r="E110" s="189"/>
      <c r="F110" s="159"/>
      <c r="G110" s="372"/>
      <c r="H110" s="207"/>
      <c r="K110" s="99"/>
      <c r="L110" s="99"/>
      <c r="M110" s="99"/>
      <c r="N110" s="99"/>
      <c r="O110" s="99"/>
    </row>
    <row r="111" spans="1:15" ht="21.95" customHeight="1">
      <c r="A111" s="183">
        <v>2</v>
      </c>
      <c r="B111" s="370" t="s">
        <v>880</v>
      </c>
      <c r="C111" s="147" t="s">
        <v>0</v>
      </c>
      <c r="D111" s="181">
        <v>1</v>
      </c>
      <c r="E111" s="189"/>
      <c r="F111" s="159"/>
      <c r="G111" s="295"/>
      <c r="I111" s="198"/>
      <c r="J111" s="198"/>
      <c r="K111" s="99"/>
      <c r="L111" s="99"/>
      <c r="M111" s="99"/>
      <c r="N111" s="99"/>
      <c r="O111" s="99"/>
    </row>
    <row r="112" spans="1:15" ht="21.95" customHeight="1">
      <c r="A112" s="183">
        <v>3</v>
      </c>
      <c r="B112" s="370" t="s">
        <v>1157</v>
      </c>
      <c r="C112" s="147" t="s">
        <v>0</v>
      </c>
      <c r="D112" s="181">
        <v>1</v>
      </c>
      <c r="E112" s="189"/>
      <c r="F112" s="159"/>
      <c r="G112" s="372"/>
      <c r="I112" s="198"/>
      <c r="J112" s="198"/>
      <c r="K112" s="99"/>
      <c r="L112" s="99"/>
      <c r="M112" s="99"/>
      <c r="N112" s="99"/>
      <c r="O112" s="99"/>
    </row>
    <row r="113" spans="1:15" ht="21.95" customHeight="1">
      <c r="A113" s="183">
        <v>4</v>
      </c>
      <c r="B113" s="370" t="s">
        <v>899</v>
      </c>
      <c r="C113" s="147" t="s">
        <v>0</v>
      </c>
      <c r="D113" s="181">
        <v>1</v>
      </c>
      <c r="E113" s="189"/>
      <c r="F113" s="159"/>
      <c r="G113" s="372"/>
      <c r="I113" s="198"/>
      <c r="J113" s="198"/>
      <c r="K113" s="99"/>
      <c r="L113" s="99"/>
      <c r="M113" s="99"/>
      <c r="N113" s="99"/>
      <c r="O113" s="99"/>
    </row>
    <row r="114" spans="1:15" ht="35.1" customHeight="1">
      <c r="A114" s="183">
        <v>5</v>
      </c>
      <c r="B114" s="186" t="s">
        <v>1172</v>
      </c>
      <c r="C114" s="88" t="s">
        <v>0</v>
      </c>
      <c r="D114" s="181">
        <v>1</v>
      </c>
      <c r="E114" s="189"/>
      <c r="F114" s="159"/>
      <c r="G114" s="343" t="s">
        <v>1120</v>
      </c>
      <c r="H114" s="373"/>
      <c r="I114" s="198"/>
      <c r="J114" s="198"/>
      <c r="K114" s="99"/>
      <c r="L114" s="99"/>
      <c r="M114" s="99"/>
      <c r="N114" s="99"/>
      <c r="O114" s="99"/>
    </row>
    <row r="115" spans="1:15" ht="50.1" customHeight="1">
      <c r="A115" s="234">
        <v>6</v>
      </c>
      <c r="B115" s="345" t="s">
        <v>1173</v>
      </c>
      <c r="C115" s="234" t="s">
        <v>32</v>
      </c>
      <c r="D115" s="180">
        <v>22</v>
      </c>
      <c r="E115" s="146"/>
      <c r="F115" s="159"/>
      <c r="G115" s="343" t="s">
        <v>882</v>
      </c>
      <c r="H115" s="99"/>
      <c r="I115" s="198"/>
      <c r="J115" s="198"/>
      <c r="K115" s="99"/>
      <c r="L115" s="99"/>
      <c r="M115" s="99"/>
      <c r="N115" s="99"/>
      <c r="O115" s="99"/>
    </row>
    <row r="116" spans="1:15" ht="21.95" customHeight="1">
      <c r="A116" s="331"/>
      <c r="B116" s="374" t="s">
        <v>1159</v>
      </c>
      <c r="C116" s="371"/>
      <c r="D116" s="181"/>
      <c r="E116" s="159"/>
      <c r="F116" s="369"/>
      <c r="G116" s="372"/>
      <c r="I116" s="198"/>
      <c r="J116" s="198"/>
      <c r="K116" s="99"/>
      <c r="L116" s="99"/>
      <c r="M116" s="99"/>
      <c r="N116" s="99"/>
      <c r="O116" s="99"/>
    </row>
    <row r="117" spans="1:15" ht="21.95" customHeight="1">
      <c r="A117" s="341"/>
      <c r="B117" s="349"/>
      <c r="C117" s="234"/>
      <c r="D117" s="181"/>
      <c r="E117" s="375"/>
      <c r="F117" s="376"/>
      <c r="G117" s="348"/>
      <c r="K117" s="99"/>
      <c r="L117" s="99"/>
      <c r="M117" s="99"/>
      <c r="N117" s="99"/>
      <c r="O117" s="99"/>
    </row>
    <row r="118" spans="1:15" ht="21.95" customHeight="1">
      <c r="A118" s="341" t="s">
        <v>1042</v>
      </c>
      <c r="B118" s="349" t="s">
        <v>1034</v>
      </c>
      <c r="C118" s="234"/>
      <c r="D118" s="181"/>
      <c r="E118" s="375"/>
      <c r="F118" s="376"/>
      <c r="G118" s="348"/>
      <c r="I118" s="198"/>
      <c r="J118" s="198"/>
      <c r="K118" s="99"/>
      <c r="L118" s="99"/>
      <c r="M118" s="99"/>
      <c r="N118" s="99"/>
      <c r="O118" s="99"/>
    </row>
    <row r="119" spans="1:15" ht="35.1" customHeight="1">
      <c r="A119" s="341">
        <v>1</v>
      </c>
      <c r="B119" s="103" t="s">
        <v>1174</v>
      </c>
      <c r="C119" s="102" t="s">
        <v>0</v>
      </c>
      <c r="D119" s="194">
        <v>1</v>
      </c>
      <c r="E119" s="377"/>
      <c r="F119" s="159"/>
      <c r="G119" s="208" t="s">
        <v>1123</v>
      </c>
      <c r="I119" s="198"/>
      <c r="J119" s="198"/>
      <c r="K119" s="99"/>
      <c r="L119" s="99"/>
      <c r="M119" s="99"/>
      <c r="N119" s="99"/>
      <c r="O119" s="99"/>
    </row>
    <row r="120" spans="1:15" ht="21.95" customHeight="1">
      <c r="A120" s="341"/>
      <c r="B120" s="374" t="s">
        <v>1159</v>
      </c>
      <c r="C120" s="234"/>
      <c r="D120" s="181"/>
      <c r="E120" s="375"/>
      <c r="F120" s="369"/>
      <c r="G120" s="348"/>
      <c r="I120" s="198"/>
      <c r="J120" s="198"/>
      <c r="K120" s="99"/>
      <c r="L120" s="99"/>
      <c r="M120" s="99"/>
      <c r="N120" s="99"/>
      <c r="O120" s="99"/>
    </row>
    <row r="121" spans="1:15" ht="21.95" customHeight="1">
      <c r="A121" s="341"/>
      <c r="B121" s="349"/>
      <c r="C121" s="234"/>
      <c r="D121" s="181"/>
      <c r="E121" s="375"/>
      <c r="F121" s="376"/>
      <c r="G121" s="348"/>
    </row>
    <row r="122" spans="1:15" ht="21.95" customHeight="1">
      <c r="A122" s="341"/>
      <c r="B122" s="349"/>
      <c r="C122" s="234"/>
      <c r="D122" s="181"/>
      <c r="E122" s="375"/>
      <c r="F122" s="376"/>
      <c r="G122" s="348"/>
    </row>
    <row r="123" spans="1:15" ht="21.95" customHeight="1">
      <c r="A123" s="341"/>
      <c r="B123" s="349"/>
      <c r="C123" s="234"/>
      <c r="D123" s="181"/>
      <c r="E123" s="375"/>
      <c r="F123" s="376"/>
      <c r="G123" s="348"/>
    </row>
    <row r="124" spans="1:15" ht="21.95" customHeight="1">
      <c r="A124" s="341"/>
      <c r="B124" s="349"/>
      <c r="C124" s="234"/>
      <c r="D124" s="181"/>
      <c r="E124" s="375"/>
      <c r="F124" s="376"/>
      <c r="G124" s="348"/>
    </row>
    <row r="125" spans="1:15" ht="21.95" customHeight="1">
      <c r="A125" s="341"/>
      <c r="B125" s="349"/>
      <c r="C125" s="234"/>
      <c r="D125" s="181"/>
      <c r="E125" s="375"/>
      <c r="F125" s="376"/>
      <c r="G125" s="348"/>
    </row>
    <row r="126" spans="1:15" ht="21.95" customHeight="1">
      <c r="A126" s="341"/>
      <c r="B126" s="349"/>
      <c r="C126" s="234"/>
      <c r="D126" s="181"/>
      <c r="E126" s="375"/>
      <c r="F126" s="376"/>
      <c r="G126" s="348"/>
    </row>
    <row r="127" spans="1:15" ht="21.95" customHeight="1">
      <c r="A127" s="341"/>
      <c r="B127" s="349"/>
      <c r="C127" s="234"/>
      <c r="D127" s="181"/>
      <c r="E127" s="375"/>
      <c r="F127" s="376"/>
      <c r="G127" s="348"/>
    </row>
    <row r="128" spans="1:15" ht="21.95" customHeight="1">
      <c r="A128" s="341"/>
      <c r="B128" s="349"/>
      <c r="C128" s="234"/>
      <c r="D128" s="181"/>
      <c r="E128" s="375"/>
      <c r="F128" s="376"/>
      <c r="G128" s="348"/>
    </row>
    <row r="129" spans="1:7" ht="21.95" customHeight="1">
      <c r="A129" s="341"/>
      <c r="B129" s="349"/>
      <c r="C129" s="234"/>
      <c r="D129" s="181"/>
      <c r="E129" s="375"/>
      <c r="F129" s="376"/>
      <c r="G129" s="348"/>
    </row>
    <row r="130" spans="1:7" ht="21.95" customHeight="1">
      <c r="A130" s="341"/>
      <c r="B130" s="349"/>
      <c r="C130" s="234"/>
      <c r="D130" s="181"/>
      <c r="E130" s="375"/>
      <c r="F130" s="376"/>
      <c r="G130" s="348"/>
    </row>
  </sheetData>
  <phoneticPr fontId="11" type="noConversion"/>
  <printOptions horizontalCentered="1" verticalCentered="1"/>
  <pageMargins left="0.59055118110236227" right="0.59055118110236227" top="1.1811023622047245" bottom="0.98425196850393704" header="0.78740157480314965" footer="0.78740157480314965"/>
  <pageSetup paperSize="9" scale="92" orientation="portrait" r:id="rId1"/>
  <headerFooter>
    <oddHeader>&amp;C&amp;"標楷體,粗體"&amp;12全國農業金庫工程標單&amp;R&amp;"標楷體,標準"總  &amp;N  頁第 &amp;P 頁</oddHeader>
    <oddFooter>&amp;L&amp;"+,標準"     廠商：</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86"/>
  <sheetViews>
    <sheetView view="pageBreakPreview" topLeftCell="A8" zoomScaleNormal="100" zoomScaleSheetLayoutView="100" workbookViewId="0">
      <selection activeCell="L16" sqref="L16"/>
    </sheetView>
  </sheetViews>
  <sheetFormatPr defaultRowHeight="21.95" customHeight="1"/>
  <cols>
    <col min="1" max="1" width="4.7109375" style="336" customWidth="1"/>
    <col min="2" max="2" width="36.7109375" style="99" customWidth="1"/>
    <col min="3" max="3" width="4.7109375" style="100" customWidth="1"/>
    <col min="4" max="4" width="8.7109375" style="337" customWidth="1"/>
    <col min="5" max="5" width="12.7109375" style="318" customWidth="1"/>
    <col min="6" max="6" width="12.7109375" style="338" customWidth="1"/>
    <col min="7" max="7" width="16.7109375" style="339" customWidth="1"/>
    <col min="8" max="8" width="9.140625" style="197"/>
    <col min="9" max="10" width="9.140625" style="196"/>
    <col min="11" max="15" width="9.140625" style="198"/>
    <col min="16" max="16384" width="9.140625" style="99"/>
  </cols>
  <sheetData>
    <row r="1" spans="1:15" s="315" customFormat="1" ht="21.95" customHeight="1">
      <c r="A1" s="314" t="s">
        <v>278</v>
      </c>
      <c r="C1" s="316"/>
      <c r="D1" s="317"/>
      <c r="E1" s="318"/>
      <c r="F1" s="319"/>
      <c r="H1" s="320"/>
      <c r="I1" s="321"/>
      <c r="J1" s="321"/>
      <c r="K1" s="322"/>
      <c r="L1" s="322"/>
      <c r="M1" s="322"/>
      <c r="N1" s="322"/>
      <c r="O1" s="322"/>
    </row>
    <row r="2" spans="1:15" s="315" customFormat="1" ht="21.95" customHeight="1">
      <c r="A2" s="323" t="s">
        <v>279</v>
      </c>
      <c r="C2" s="316"/>
      <c r="D2" s="317"/>
      <c r="E2" s="318"/>
      <c r="F2" s="319"/>
      <c r="H2" s="320"/>
      <c r="I2" s="321"/>
      <c r="J2" s="321"/>
      <c r="K2" s="322"/>
      <c r="L2" s="322"/>
      <c r="M2" s="322"/>
      <c r="N2" s="322"/>
      <c r="O2" s="322"/>
    </row>
    <row r="3" spans="1:15" ht="21.95" customHeight="1">
      <c r="A3" s="324" t="s">
        <v>9</v>
      </c>
      <c r="B3" s="325" t="s">
        <v>10</v>
      </c>
      <c r="C3" s="115" t="s">
        <v>4</v>
      </c>
      <c r="D3" s="326" t="s">
        <v>2</v>
      </c>
      <c r="E3" s="327" t="s">
        <v>3</v>
      </c>
      <c r="F3" s="328" t="s">
        <v>1</v>
      </c>
      <c r="G3" s="325" t="s">
        <v>100</v>
      </c>
    </row>
    <row r="4" spans="1:15" ht="21.95" customHeight="1">
      <c r="A4" s="324" t="s">
        <v>1020</v>
      </c>
      <c r="B4" s="218" t="s">
        <v>1109</v>
      </c>
      <c r="C4" s="88"/>
      <c r="D4" s="190"/>
      <c r="E4" s="185"/>
      <c r="F4" s="159"/>
      <c r="G4" s="111"/>
      <c r="I4" s="329"/>
      <c r="J4" s="329"/>
    </row>
    <row r="5" spans="1:15" ht="21.95" customHeight="1">
      <c r="A5" s="324" t="s">
        <v>1051</v>
      </c>
      <c r="B5" s="330" t="s">
        <v>1052</v>
      </c>
      <c r="C5" s="88"/>
      <c r="D5" s="190"/>
      <c r="E5" s="185"/>
      <c r="F5" s="159"/>
      <c r="G5" s="111"/>
      <c r="I5" s="329"/>
      <c r="J5" s="329"/>
    </row>
    <row r="6" spans="1:15" ht="21.95" customHeight="1">
      <c r="A6" s="234" t="s">
        <v>976</v>
      </c>
      <c r="B6" s="119" t="s">
        <v>228</v>
      </c>
      <c r="C6" s="88" t="s">
        <v>0</v>
      </c>
      <c r="D6" s="190">
        <v>1</v>
      </c>
      <c r="E6" s="185"/>
      <c r="F6" s="225"/>
      <c r="G6" s="111"/>
      <c r="I6" s="329"/>
      <c r="J6" s="329"/>
    </row>
    <row r="7" spans="1:15" ht="21.95" customHeight="1">
      <c r="A7" s="262" t="s">
        <v>1145</v>
      </c>
      <c r="B7" s="221" t="s">
        <v>233</v>
      </c>
      <c r="C7" s="88" t="s">
        <v>0</v>
      </c>
      <c r="D7" s="190">
        <v>1</v>
      </c>
      <c r="E7" s="185"/>
      <c r="F7" s="225"/>
      <c r="G7" s="111"/>
      <c r="I7" s="329"/>
      <c r="J7" s="329"/>
    </row>
    <row r="8" spans="1:15" ht="21.95" customHeight="1">
      <c r="A8" s="262" t="s">
        <v>1146</v>
      </c>
      <c r="B8" s="221" t="s">
        <v>234</v>
      </c>
      <c r="C8" s="88" t="s">
        <v>0</v>
      </c>
      <c r="D8" s="190">
        <v>1</v>
      </c>
      <c r="E8" s="185"/>
      <c r="F8" s="225"/>
      <c r="G8" s="208" t="s">
        <v>1053</v>
      </c>
      <c r="I8" s="329"/>
      <c r="J8" s="329"/>
    </row>
    <row r="9" spans="1:15" ht="21.95" customHeight="1">
      <c r="A9" s="331"/>
      <c r="B9" s="106"/>
      <c r="C9" s="88"/>
      <c r="D9" s="190"/>
      <c r="E9" s="185"/>
      <c r="F9" s="159"/>
      <c r="G9" s="111"/>
      <c r="I9" s="329"/>
      <c r="J9" s="329"/>
    </row>
    <row r="10" spans="1:15" ht="21.95" customHeight="1">
      <c r="A10" s="331"/>
      <c r="B10" s="115" t="s">
        <v>1148</v>
      </c>
      <c r="C10" s="88"/>
      <c r="D10" s="190"/>
      <c r="E10" s="185"/>
      <c r="F10" s="159"/>
      <c r="G10" s="111"/>
      <c r="I10" s="329"/>
      <c r="J10" s="329"/>
    </row>
    <row r="11" spans="1:15" ht="21.95" customHeight="1">
      <c r="A11" s="331"/>
      <c r="B11" s="115"/>
      <c r="C11" s="88"/>
      <c r="D11" s="190"/>
      <c r="E11" s="185"/>
      <c r="F11" s="159"/>
      <c r="G11" s="111"/>
      <c r="I11" s="329"/>
      <c r="J11" s="329"/>
    </row>
    <row r="12" spans="1:15" ht="21.95" customHeight="1">
      <c r="A12" s="331"/>
      <c r="B12" s="106"/>
      <c r="C12" s="88"/>
      <c r="D12" s="190"/>
      <c r="E12" s="185"/>
      <c r="F12" s="159"/>
      <c r="G12" s="111"/>
      <c r="I12" s="329"/>
      <c r="J12" s="329"/>
    </row>
    <row r="13" spans="1:15" ht="21.95" customHeight="1">
      <c r="A13" s="234" t="s">
        <v>976</v>
      </c>
      <c r="B13" s="119" t="s">
        <v>228</v>
      </c>
      <c r="C13" s="116"/>
      <c r="D13" s="235"/>
      <c r="E13" s="236"/>
      <c r="F13" s="225"/>
      <c r="G13" s="237"/>
      <c r="H13" s="305"/>
      <c r="I13" s="329"/>
      <c r="J13" s="329"/>
    </row>
    <row r="14" spans="1:15" ht="21.95" customHeight="1">
      <c r="A14" s="238" t="s">
        <v>1004</v>
      </c>
      <c r="B14" s="119" t="s">
        <v>306</v>
      </c>
      <c r="C14" s="116"/>
      <c r="D14" s="235"/>
      <c r="E14" s="236"/>
      <c r="F14" s="225"/>
      <c r="G14" s="237"/>
      <c r="H14" s="304"/>
      <c r="I14" s="329"/>
      <c r="J14" s="329"/>
    </row>
    <row r="15" spans="1:15" ht="21.95" customHeight="1">
      <c r="A15" s="239">
        <v>1</v>
      </c>
      <c r="B15" s="230" t="s">
        <v>1139</v>
      </c>
      <c r="C15" s="231"/>
      <c r="D15" s="232"/>
      <c r="E15" s="224"/>
      <c r="F15" s="307"/>
      <c r="G15" s="237"/>
      <c r="H15" s="305"/>
      <c r="I15" s="329"/>
      <c r="J15" s="332"/>
    </row>
    <row r="16" spans="1:15" ht="50.1" customHeight="1">
      <c r="A16" s="239" t="s">
        <v>308</v>
      </c>
      <c r="B16" s="230" t="s">
        <v>309</v>
      </c>
      <c r="C16" s="231" t="s">
        <v>127</v>
      </c>
      <c r="D16" s="232">
        <v>1</v>
      </c>
      <c r="E16" s="224"/>
      <c r="F16" s="225"/>
      <c r="G16" s="237" t="s">
        <v>310</v>
      </c>
      <c r="H16" s="304"/>
      <c r="I16" s="329"/>
      <c r="J16" s="329"/>
    </row>
    <row r="17" spans="1:12" ht="21.95" customHeight="1">
      <c r="A17" s="239" t="s">
        <v>161</v>
      </c>
      <c r="B17" s="230" t="s">
        <v>338</v>
      </c>
      <c r="C17" s="231" t="s">
        <v>127</v>
      </c>
      <c r="D17" s="232">
        <v>1</v>
      </c>
      <c r="E17" s="224"/>
      <c r="F17" s="225"/>
      <c r="G17" s="237" t="s">
        <v>312</v>
      </c>
      <c r="H17" s="304"/>
      <c r="I17" s="329"/>
      <c r="J17" s="329"/>
    </row>
    <row r="18" spans="1:12" ht="21.95" customHeight="1">
      <c r="A18" s="239" t="s">
        <v>160</v>
      </c>
      <c r="B18" s="230" t="s">
        <v>352</v>
      </c>
      <c r="C18" s="231" t="s">
        <v>127</v>
      </c>
      <c r="D18" s="232">
        <v>6</v>
      </c>
      <c r="E18" s="224"/>
      <c r="F18" s="225"/>
      <c r="G18" s="237" t="s">
        <v>312</v>
      </c>
      <c r="H18" s="304"/>
      <c r="I18" s="329"/>
      <c r="J18" s="329"/>
    </row>
    <row r="19" spans="1:12" ht="21.95" customHeight="1">
      <c r="A19" s="239" t="s">
        <v>162</v>
      </c>
      <c r="B19" s="230" t="s">
        <v>1140</v>
      </c>
      <c r="C19" s="231" t="s">
        <v>127</v>
      </c>
      <c r="D19" s="232">
        <v>1</v>
      </c>
      <c r="E19" s="224"/>
      <c r="F19" s="225"/>
      <c r="G19" s="237" t="s">
        <v>312</v>
      </c>
      <c r="H19" s="304"/>
      <c r="I19" s="329"/>
      <c r="J19" s="329"/>
    </row>
    <row r="20" spans="1:12" ht="21.95" customHeight="1">
      <c r="A20" s="239" t="s">
        <v>163</v>
      </c>
      <c r="B20" s="230" t="s">
        <v>173</v>
      </c>
      <c r="C20" s="231" t="s">
        <v>0</v>
      </c>
      <c r="D20" s="232">
        <v>1</v>
      </c>
      <c r="E20" s="224"/>
      <c r="F20" s="225"/>
      <c r="G20" s="237"/>
      <c r="H20" s="304"/>
      <c r="I20" s="329"/>
      <c r="J20" s="329"/>
    </row>
    <row r="21" spans="1:12" ht="21.95" customHeight="1">
      <c r="A21" s="239" t="s">
        <v>164</v>
      </c>
      <c r="B21" s="230" t="s">
        <v>175</v>
      </c>
      <c r="C21" s="231" t="s">
        <v>0</v>
      </c>
      <c r="D21" s="232">
        <v>1</v>
      </c>
      <c r="E21" s="224"/>
      <c r="F21" s="225"/>
      <c r="G21" s="237"/>
      <c r="H21" s="304"/>
    </row>
    <row r="22" spans="1:12" ht="21.95" customHeight="1">
      <c r="A22" s="239" t="s">
        <v>165</v>
      </c>
      <c r="B22" s="230" t="s">
        <v>177</v>
      </c>
      <c r="C22" s="231" t="s">
        <v>0</v>
      </c>
      <c r="D22" s="232">
        <v>1</v>
      </c>
      <c r="E22" s="224"/>
      <c r="F22" s="225"/>
      <c r="G22" s="237"/>
      <c r="H22" s="304"/>
      <c r="J22" s="203"/>
      <c r="K22" s="202"/>
    </row>
    <row r="23" spans="1:12" ht="21.95" customHeight="1">
      <c r="A23" s="238"/>
      <c r="B23" s="131"/>
      <c r="C23" s="116"/>
      <c r="D23" s="235"/>
      <c r="E23" s="236"/>
      <c r="F23" s="225"/>
      <c r="G23" s="237"/>
      <c r="H23" s="304"/>
      <c r="I23" s="329"/>
      <c r="J23" s="329"/>
    </row>
    <row r="24" spans="1:12" ht="21.95" customHeight="1">
      <c r="A24" s="222" t="s">
        <v>1011</v>
      </c>
      <c r="B24" s="221" t="s">
        <v>482</v>
      </c>
      <c r="C24" s="222"/>
      <c r="D24" s="223"/>
      <c r="E24" s="228"/>
      <c r="F24" s="228"/>
      <c r="G24" s="229"/>
      <c r="H24" s="305"/>
      <c r="I24" s="329"/>
      <c r="J24" s="329"/>
    </row>
    <row r="25" spans="1:12" ht="35.1" customHeight="1">
      <c r="A25" s="222" t="s">
        <v>416</v>
      </c>
      <c r="B25" s="221" t="s">
        <v>1141</v>
      </c>
      <c r="C25" s="222" t="s">
        <v>91</v>
      </c>
      <c r="D25" s="223">
        <v>1</v>
      </c>
      <c r="E25" s="228"/>
      <c r="F25" s="225"/>
      <c r="G25" s="229"/>
      <c r="H25" s="304"/>
      <c r="I25" s="329"/>
      <c r="J25" s="329"/>
    </row>
    <row r="26" spans="1:12" ht="21.95" customHeight="1">
      <c r="A26" s="222"/>
      <c r="B26" s="221" t="s">
        <v>1142</v>
      </c>
      <c r="C26" s="222"/>
      <c r="D26" s="223"/>
      <c r="E26" s="228"/>
      <c r="F26" s="228"/>
      <c r="G26" s="229"/>
      <c r="H26" s="304"/>
      <c r="I26" s="333"/>
    </row>
    <row r="27" spans="1:12" ht="21.95" customHeight="1">
      <c r="A27" s="222"/>
      <c r="B27" s="221" t="s">
        <v>1143</v>
      </c>
      <c r="C27" s="222"/>
      <c r="D27" s="223"/>
      <c r="E27" s="228"/>
      <c r="F27" s="228"/>
      <c r="G27" s="229"/>
      <c r="H27" s="304"/>
      <c r="I27" s="333"/>
    </row>
    <row r="28" spans="1:12" ht="21.95" customHeight="1">
      <c r="A28" s="222"/>
      <c r="B28" s="221" t="s">
        <v>1144</v>
      </c>
      <c r="C28" s="222"/>
      <c r="D28" s="223"/>
      <c r="E28" s="228"/>
      <c r="F28" s="228"/>
      <c r="G28" s="229"/>
      <c r="H28" s="304"/>
      <c r="I28" s="333"/>
    </row>
    <row r="29" spans="1:12" ht="21.95" customHeight="1">
      <c r="A29" s="222" t="s">
        <v>429</v>
      </c>
      <c r="B29" s="221" t="s">
        <v>94</v>
      </c>
      <c r="C29" s="222" t="s">
        <v>0</v>
      </c>
      <c r="D29" s="223">
        <v>1</v>
      </c>
      <c r="E29" s="228"/>
      <c r="F29" s="225"/>
      <c r="G29" s="229"/>
      <c r="H29" s="304"/>
      <c r="I29" s="333"/>
    </row>
    <row r="30" spans="1:12" ht="21.95" customHeight="1">
      <c r="A30" s="222" t="s">
        <v>431</v>
      </c>
      <c r="B30" s="221" t="s">
        <v>128</v>
      </c>
      <c r="C30" s="222" t="s">
        <v>0</v>
      </c>
      <c r="D30" s="223">
        <v>1</v>
      </c>
      <c r="E30" s="228"/>
      <c r="F30" s="225"/>
      <c r="G30" s="229"/>
      <c r="H30" s="304"/>
      <c r="I30" s="334"/>
      <c r="J30" s="329"/>
      <c r="K30" s="329"/>
      <c r="L30" s="329"/>
    </row>
    <row r="31" spans="1:12" ht="21.95" customHeight="1">
      <c r="A31" s="222" t="s">
        <v>190</v>
      </c>
      <c r="B31" s="221" t="s">
        <v>29</v>
      </c>
      <c r="C31" s="222" t="s">
        <v>0</v>
      </c>
      <c r="D31" s="223">
        <v>1</v>
      </c>
      <c r="E31" s="228"/>
      <c r="F31" s="225"/>
      <c r="G31" s="229"/>
      <c r="H31" s="304"/>
      <c r="I31" s="334"/>
      <c r="J31" s="329"/>
      <c r="K31" s="329"/>
      <c r="L31" s="329"/>
    </row>
    <row r="32" spans="1:12" ht="21.95" customHeight="1">
      <c r="A32" s="222"/>
      <c r="B32" s="221" t="s">
        <v>224</v>
      </c>
      <c r="C32" s="222"/>
      <c r="D32" s="223"/>
      <c r="E32" s="228"/>
      <c r="F32" s="228"/>
      <c r="G32" s="229"/>
      <c r="H32" s="304"/>
      <c r="I32" s="334"/>
      <c r="J32" s="329"/>
      <c r="K32" s="329"/>
      <c r="L32" s="329"/>
    </row>
    <row r="33" spans="1:14" ht="21.95" customHeight="1">
      <c r="A33" s="262" t="s">
        <v>1145</v>
      </c>
      <c r="B33" s="221" t="s">
        <v>233</v>
      </c>
      <c r="C33" s="222"/>
      <c r="D33" s="223"/>
      <c r="E33" s="228"/>
      <c r="F33" s="228"/>
      <c r="G33" s="229"/>
      <c r="H33" s="335"/>
      <c r="I33" s="334"/>
      <c r="J33" s="329"/>
      <c r="K33" s="329"/>
      <c r="L33" s="329"/>
    </row>
    <row r="34" spans="1:14" ht="21.95" customHeight="1">
      <c r="A34" s="222" t="s">
        <v>1004</v>
      </c>
      <c r="B34" s="261" t="s">
        <v>550</v>
      </c>
      <c r="C34" s="255"/>
      <c r="D34" s="223"/>
      <c r="E34" s="228"/>
      <c r="F34" s="228"/>
      <c r="G34" s="229" t="s">
        <v>551</v>
      </c>
      <c r="H34" s="335"/>
      <c r="I34" s="334"/>
      <c r="J34" s="329"/>
      <c r="K34" s="329"/>
      <c r="L34" s="329"/>
    </row>
    <row r="35" spans="1:14" ht="21.95" customHeight="1">
      <c r="A35" s="233" t="s">
        <v>92</v>
      </c>
      <c r="B35" s="226" t="s">
        <v>553</v>
      </c>
      <c r="C35" s="227" t="s">
        <v>99</v>
      </c>
      <c r="D35" s="313">
        <v>1</v>
      </c>
      <c r="E35" s="228"/>
      <c r="F35" s="225"/>
      <c r="G35" s="229" t="s">
        <v>1079</v>
      </c>
      <c r="H35" s="304"/>
      <c r="I35" s="334"/>
      <c r="J35" s="329"/>
      <c r="K35" s="329"/>
      <c r="L35" s="329"/>
    </row>
    <row r="36" spans="1:14" ht="35.1" customHeight="1">
      <c r="A36" s="233" t="s">
        <v>74</v>
      </c>
      <c r="B36" s="226" t="s">
        <v>985</v>
      </c>
      <c r="C36" s="227" t="s">
        <v>99</v>
      </c>
      <c r="D36" s="313">
        <v>1</v>
      </c>
      <c r="E36" s="228"/>
      <c r="F36" s="225"/>
      <c r="G36" s="229" t="s">
        <v>1012</v>
      </c>
      <c r="H36" s="304"/>
      <c r="I36" s="334"/>
      <c r="J36" s="197"/>
      <c r="K36" s="329"/>
      <c r="L36" s="329"/>
      <c r="M36" s="329"/>
      <c r="N36" s="329"/>
    </row>
    <row r="37" spans="1:14" ht="50.1" customHeight="1">
      <c r="A37" s="233" t="s">
        <v>73</v>
      </c>
      <c r="B37" s="226" t="s">
        <v>986</v>
      </c>
      <c r="C37" s="227" t="s">
        <v>99</v>
      </c>
      <c r="D37" s="313">
        <v>1</v>
      </c>
      <c r="E37" s="228"/>
      <c r="F37" s="225"/>
      <c r="G37" s="229"/>
      <c r="H37" s="304"/>
      <c r="I37" s="334"/>
      <c r="J37" s="197"/>
      <c r="K37" s="329"/>
      <c r="L37" s="329"/>
      <c r="M37" s="329"/>
      <c r="N37" s="329"/>
    </row>
    <row r="38" spans="1:14" ht="21.95" customHeight="1">
      <c r="A38" s="233" t="s">
        <v>72</v>
      </c>
      <c r="B38" s="226" t="s">
        <v>555</v>
      </c>
      <c r="C38" s="227" t="s">
        <v>99</v>
      </c>
      <c r="D38" s="313">
        <v>1</v>
      </c>
      <c r="E38" s="228"/>
      <c r="F38" s="225"/>
      <c r="G38" s="229" t="s">
        <v>1012</v>
      </c>
      <c r="H38" s="304"/>
    </row>
    <row r="39" spans="1:14" ht="21.95" customHeight="1">
      <c r="A39" s="238"/>
      <c r="B39" s="226" t="s">
        <v>224</v>
      </c>
      <c r="C39" s="227"/>
      <c r="D39" s="313"/>
      <c r="E39" s="263"/>
      <c r="F39" s="228"/>
      <c r="G39" s="229"/>
      <c r="H39" s="335"/>
    </row>
    <row r="40" spans="1:14" ht="21.95" customHeight="1">
      <c r="A40" s="222"/>
      <c r="B40" s="267"/>
      <c r="C40" s="222"/>
      <c r="D40" s="223"/>
      <c r="E40" s="228"/>
      <c r="F40" s="228"/>
      <c r="G40" s="229"/>
      <c r="H40" s="335"/>
    </row>
    <row r="41" spans="1:14" ht="21.95" customHeight="1">
      <c r="A41" s="262" t="s">
        <v>1146</v>
      </c>
      <c r="B41" s="221" t="s">
        <v>234</v>
      </c>
      <c r="C41" s="222"/>
      <c r="D41" s="223"/>
      <c r="E41" s="228"/>
      <c r="F41" s="228"/>
      <c r="G41" s="229" t="s">
        <v>648</v>
      </c>
      <c r="H41" s="335"/>
    </row>
    <row r="42" spans="1:14" ht="21.95" customHeight="1">
      <c r="A42" s="238" t="s">
        <v>1004</v>
      </c>
      <c r="B42" s="221" t="s">
        <v>1091</v>
      </c>
      <c r="C42" s="222"/>
      <c r="D42" s="223"/>
      <c r="E42" s="228"/>
      <c r="F42" s="228"/>
      <c r="G42" s="229"/>
      <c r="H42" s="335"/>
    </row>
    <row r="43" spans="1:14" ht="35.1" customHeight="1">
      <c r="A43" s="220" t="s">
        <v>92</v>
      </c>
      <c r="B43" s="221" t="s">
        <v>988</v>
      </c>
      <c r="C43" s="222" t="s">
        <v>127</v>
      </c>
      <c r="D43" s="223">
        <v>1</v>
      </c>
      <c r="E43" s="224"/>
      <c r="F43" s="225"/>
      <c r="G43" s="229"/>
      <c r="H43" s="304"/>
    </row>
    <row r="44" spans="1:14" ht="21.95" customHeight="1">
      <c r="A44" s="220" t="s">
        <v>74</v>
      </c>
      <c r="B44" s="221" t="s">
        <v>991</v>
      </c>
      <c r="C44" s="222" t="s">
        <v>127</v>
      </c>
      <c r="D44" s="223">
        <v>1</v>
      </c>
      <c r="E44" s="224"/>
      <c r="F44" s="225"/>
      <c r="G44" s="229"/>
      <c r="H44" s="304"/>
    </row>
    <row r="45" spans="1:14" ht="21.95" customHeight="1">
      <c r="A45" s="220" t="s">
        <v>73</v>
      </c>
      <c r="B45" s="230" t="s">
        <v>992</v>
      </c>
      <c r="C45" s="231" t="s">
        <v>99</v>
      </c>
      <c r="D45" s="232">
        <v>1</v>
      </c>
      <c r="E45" s="224"/>
      <c r="F45" s="225"/>
      <c r="G45" s="237"/>
      <c r="H45" s="304"/>
    </row>
    <row r="46" spans="1:14" ht="21.95" customHeight="1">
      <c r="A46" s="220" t="s">
        <v>72</v>
      </c>
      <c r="B46" s="230" t="s">
        <v>993</v>
      </c>
      <c r="C46" s="231" t="s">
        <v>127</v>
      </c>
      <c r="D46" s="232">
        <v>1</v>
      </c>
      <c r="E46" s="224"/>
      <c r="F46" s="225"/>
      <c r="G46" s="237"/>
      <c r="H46" s="304"/>
    </row>
    <row r="47" spans="1:14" ht="35.1" customHeight="1">
      <c r="A47" s="220" t="s">
        <v>71</v>
      </c>
      <c r="B47" s="230" t="s">
        <v>654</v>
      </c>
      <c r="C47" s="231" t="s">
        <v>0</v>
      </c>
      <c r="D47" s="232">
        <v>1</v>
      </c>
      <c r="E47" s="224"/>
      <c r="F47" s="225"/>
      <c r="G47" s="237"/>
      <c r="H47" s="304"/>
    </row>
    <row r="48" spans="1:14" ht="35.1" customHeight="1">
      <c r="A48" s="220" t="s">
        <v>70</v>
      </c>
      <c r="B48" s="221" t="s">
        <v>994</v>
      </c>
      <c r="C48" s="231" t="s">
        <v>0</v>
      </c>
      <c r="D48" s="232">
        <v>1</v>
      </c>
      <c r="E48" s="224"/>
      <c r="F48" s="225"/>
      <c r="G48" s="229"/>
      <c r="H48" s="304"/>
    </row>
    <row r="49" spans="1:8" ht="35.1" customHeight="1">
      <c r="A49" s="220" t="s">
        <v>69</v>
      </c>
      <c r="B49" s="221" t="s">
        <v>995</v>
      </c>
      <c r="C49" s="222" t="s">
        <v>89</v>
      </c>
      <c r="D49" s="223">
        <v>86</v>
      </c>
      <c r="E49" s="224"/>
      <c r="F49" s="225"/>
      <c r="G49" s="229"/>
      <c r="H49" s="304"/>
    </row>
    <row r="50" spans="1:8" ht="35.1" customHeight="1">
      <c r="A50" s="220" t="s">
        <v>65</v>
      </c>
      <c r="B50" s="221" t="s">
        <v>996</v>
      </c>
      <c r="C50" s="222" t="s">
        <v>89</v>
      </c>
      <c r="D50" s="223">
        <v>6</v>
      </c>
      <c r="E50" s="224"/>
      <c r="F50" s="225"/>
      <c r="G50" s="229"/>
      <c r="H50" s="304"/>
    </row>
    <row r="51" spans="1:8" ht="21.95" customHeight="1">
      <c r="A51" s="220" t="s">
        <v>64</v>
      </c>
      <c r="B51" s="221" t="s">
        <v>997</v>
      </c>
      <c r="C51" s="222" t="s">
        <v>0</v>
      </c>
      <c r="D51" s="223">
        <v>1</v>
      </c>
      <c r="E51" s="224"/>
      <c r="F51" s="225"/>
      <c r="G51" s="229"/>
      <c r="H51" s="304"/>
    </row>
    <row r="52" spans="1:8" ht="21.95" customHeight="1">
      <c r="A52" s="220" t="s">
        <v>63</v>
      </c>
      <c r="B52" s="221" t="s">
        <v>1092</v>
      </c>
      <c r="C52" s="222" t="s">
        <v>0</v>
      </c>
      <c r="D52" s="223">
        <v>1</v>
      </c>
      <c r="E52" s="224"/>
      <c r="F52" s="225"/>
      <c r="G52" s="229"/>
      <c r="H52" s="304"/>
    </row>
    <row r="53" spans="1:8" ht="21.95" customHeight="1">
      <c r="A53" s="220" t="s">
        <v>62</v>
      </c>
      <c r="B53" s="221" t="s">
        <v>998</v>
      </c>
      <c r="C53" s="222" t="s">
        <v>0</v>
      </c>
      <c r="D53" s="223">
        <v>1</v>
      </c>
      <c r="E53" s="224"/>
      <c r="F53" s="225"/>
      <c r="G53" s="229"/>
      <c r="H53" s="304"/>
    </row>
    <row r="54" spans="1:8" ht="21.95" customHeight="1">
      <c r="A54" s="220" t="s">
        <v>68</v>
      </c>
      <c r="B54" s="221" t="s">
        <v>662</v>
      </c>
      <c r="C54" s="222" t="s">
        <v>0</v>
      </c>
      <c r="D54" s="223">
        <v>1</v>
      </c>
      <c r="E54" s="224"/>
      <c r="F54" s="225"/>
      <c r="G54" s="229"/>
      <c r="H54" s="304"/>
    </row>
    <row r="55" spans="1:8" ht="21.95" customHeight="1">
      <c r="A55" s="238"/>
      <c r="B55" s="221"/>
      <c r="C55" s="222"/>
      <c r="D55" s="223"/>
      <c r="E55" s="224"/>
      <c r="F55" s="225"/>
      <c r="G55" s="229"/>
      <c r="H55" s="335"/>
    </row>
    <row r="56" spans="1:8" ht="21.95" customHeight="1">
      <c r="A56" s="220" t="s">
        <v>1005</v>
      </c>
      <c r="B56" s="221" t="s">
        <v>1000</v>
      </c>
      <c r="C56" s="222"/>
      <c r="D56" s="223"/>
      <c r="E56" s="224"/>
      <c r="F56" s="228"/>
      <c r="G56" s="229" t="s">
        <v>1093</v>
      </c>
      <c r="H56" s="335"/>
    </row>
    <row r="57" spans="1:8" ht="35.1" customHeight="1">
      <c r="A57" s="220">
        <v>1</v>
      </c>
      <c r="B57" s="221" t="s">
        <v>1094</v>
      </c>
      <c r="C57" s="222" t="s">
        <v>7</v>
      </c>
      <c r="D57" s="223">
        <v>3</v>
      </c>
      <c r="E57" s="224"/>
      <c r="F57" s="225"/>
      <c r="G57" s="229" t="s">
        <v>1093</v>
      </c>
      <c r="H57" s="304"/>
    </row>
    <row r="58" spans="1:8" ht="21.95" customHeight="1">
      <c r="A58" s="220">
        <v>2</v>
      </c>
      <c r="B58" s="221" t="s">
        <v>1001</v>
      </c>
      <c r="C58" s="222" t="s">
        <v>127</v>
      </c>
      <c r="D58" s="223">
        <v>1</v>
      </c>
      <c r="E58" s="224"/>
      <c r="F58" s="225"/>
      <c r="G58" s="229"/>
      <c r="H58" s="304"/>
    </row>
    <row r="59" spans="1:8" ht="21.95" customHeight="1">
      <c r="A59" s="220">
        <v>3</v>
      </c>
      <c r="B59" s="221" t="s">
        <v>1002</v>
      </c>
      <c r="C59" s="222" t="s">
        <v>99</v>
      </c>
      <c r="D59" s="223">
        <v>3</v>
      </c>
      <c r="E59" s="224"/>
      <c r="F59" s="225"/>
      <c r="G59" s="229"/>
      <c r="H59" s="304"/>
    </row>
    <row r="60" spans="1:8" ht="21.95" customHeight="1">
      <c r="A60" s="220">
        <v>4</v>
      </c>
      <c r="B60" s="221" t="s">
        <v>651</v>
      </c>
      <c r="C60" s="222" t="s">
        <v>127</v>
      </c>
      <c r="D60" s="223">
        <v>3</v>
      </c>
      <c r="E60" s="224"/>
      <c r="F60" s="225"/>
      <c r="G60" s="229"/>
      <c r="H60" s="304"/>
    </row>
    <row r="61" spans="1:8" ht="35.1" customHeight="1">
      <c r="A61" s="220">
        <v>5</v>
      </c>
      <c r="B61" s="221" t="s">
        <v>654</v>
      </c>
      <c r="C61" s="222" t="s">
        <v>0</v>
      </c>
      <c r="D61" s="223">
        <v>1</v>
      </c>
      <c r="E61" s="224"/>
      <c r="F61" s="225"/>
      <c r="G61" s="229"/>
      <c r="H61" s="304"/>
    </row>
    <row r="62" spans="1:8" ht="35.1" customHeight="1">
      <c r="A62" s="220">
        <v>6</v>
      </c>
      <c r="B62" s="221" t="s">
        <v>667</v>
      </c>
      <c r="C62" s="222" t="s">
        <v>0</v>
      </c>
      <c r="D62" s="223">
        <v>1</v>
      </c>
      <c r="E62" s="224"/>
      <c r="F62" s="225"/>
      <c r="G62" s="229"/>
      <c r="H62" s="304"/>
    </row>
    <row r="63" spans="1:8" ht="21.95" customHeight="1">
      <c r="A63" s="220">
        <v>7</v>
      </c>
      <c r="B63" s="221" t="s">
        <v>659</v>
      </c>
      <c r="C63" s="222" t="s">
        <v>0</v>
      </c>
      <c r="D63" s="223">
        <v>1</v>
      </c>
      <c r="E63" s="224"/>
      <c r="F63" s="225"/>
      <c r="G63" s="229"/>
      <c r="H63" s="304"/>
    </row>
    <row r="64" spans="1:8" ht="35.1" customHeight="1">
      <c r="A64" s="220">
        <v>8</v>
      </c>
      <c r="B64" s="221" t="s">
        <v>656</v>
      </c>
      <c r="C64" s="222" t="s">
        <v>0</v>
      </c>
      <c r="D64" s="223">
        <v>1</v>
      </c>
      <c r="E64" s="224"/>
      <c r="F64" s="225"/>
      <c r="G64" s="229"/>
      <c r="H64" s="304"/>
    </row>
    <row r="65" spans="1:8" ht="21.95" customHeight="1">
      <c r="A65" s="220">
        <v>9</v>
      </c>
      <c r="B65" s="221" t="s">
        <v>661</v>
      </c>
      <c r="C65" s="222" t="s">
        <v>0</v>
      </c>
      <c r="D65" s="223">
        <v>1</v>
      </c>
      <c r="E65" s="224"/>
      <c r="F65" s="225"/>
      <c r="G65" s="229"/>
      <c r="H65" s="304"/>
    </row>
    <row r="66" spans="1:8" ht="21.95" customHeight="1">
      <c r="A66" s="220">
        <v>10</v>
      </c>
      <c r="B66" s="221" t="s">
        <v>1086</v>
      </c>
      <c r="C66" s="222" t="s">
        <v>0</v>
      </c>
      <c r="D66" s="223">
        <v>1</v>
      </c>
      <c r="E66" s="224"/>
      <c r="F66" s="225"/>
      <c r="G66" s="229"/>
      <c r="H66" s="304"/>
    </row>
    <row r="67" spans="1:8" ht="21.95" customHeight="1">
      <c r="A67" s="220">
        <v>11</v>
      </c>
      <c r="B67" s="221" t="s">
        <v>223</v>
      </c>
      <c r="C67" s="222" t="s">
        <v>0</v>
      </c>
      <c r="D67" s="223">
        <v>1</v>
      </c>
      <c r="E67" s="224"/>
      <c r="F67" s="225"/>
      <c r="G67" s="229"/>
      <c r="H67" s="304"/>
    </row>
    <row r="68" spans="1:8" ht="21.95" customHeight="1">
      <c r="A68" s="220">
        <v>12</v>
      </c>
      <c r="B68" s="221" t="s">
        <v>662</v>
      </c>
      <c r="C68" s="222" t="s">
        <v>0</v>
      </c>
      <c r="D68" s="223">
        <v>1</v>
      </c>
      <c r="E68" s="224"/>
      <c r="F68" s="225"/>
      <c r="G68" s="229"/>
      <c r="H68" s="304"/>
    </row>
    <row r="69" spans="1:8" ht="21.95" customHeight="1">
      <c r="A69" s="220"/>
      <c r="B69" s="221"/>
      <c r="C69" s="222"/>
      <c r="D69" s="223"/>
      <c r="E69" s="224"/>
      <c r="F69" s="225"/>
      <c r="G69" s="229"/>
      <c r="H69" s="335"/>
    </row>
    <row r="70" spans="1:8" ht="21.95" customHeight="1">
      <c r="A70" s="238"/>
      <c r="B70" s="221" t="s">
        <v>678</v>
      </c>
      <c r="C70" s="222"/>
      <c r="D70" s="223"/>
      <c r="E70" s="228"/>
      <c r="F70" s="228"/>
      <c r="G70" s="229"/>
      <c r="H70" s="335"/>
    </row>
    <row r="71" spans="1:8" ht="21.95" customHeight="1">
      <c r="A71" s="220"/>
      <c r="B71" s="221"/>
      <c r="C71" s="222"/>
      <c r="D71" s="223"/>
      <c r="E71" s="224"/>
      <c r="F71" s="228"/>
      <c r="G71" s="229"/>
      <c r="H71" s="335"/>
    </row>
    <row r="72" spans="1:8" ht="21.95" customHeight="1">
      <c r="A72" s="220"/>
      <c r="B72" s="221"/>
      <c r="C72" s="222"/>
      <c r="D72" s="223"/>
      <c r="E72" s="224"/>
      <c r="F72" s="228"/>
      <c r="G72" s="229"/>
      <c r="H72" s="335"/>
    </row>
    <row r="73" spans="1:8" ht="21.95" customHeight="1">
      <c r="A73" s="220"/>
      <c r="B73" s="221"/>
      <c r="C73" s="222"/>
      <c r="D73" s="223"/>
      <c r="E73" s="224"/>
      <c r="F73" s="228"/>
      <c r="G73" s="229"/>
      <c r="H73" s="335"/>
    </row>
    <row r="74" spans="1:8" ht="21.95" customHeight="1">
      <c r="A74" s="220"/>
      <c r="B74" s="221"/>
      <c r="C74" s="222"/>
      <c r="D74" s="223"/>
      <c r="E74" s="224"/>
      <c r="F74" s="228"/>
      <c r="G74" s="229"/>
      <c r="H74" s="335"/>
    </row>
    <row r="75" spans="1:8" ht="21.95" customHeight="1">
      <c r="A75" s="220"/>
      <c r="B75" s="221"/>
      <c r="C75" s="222"/>
      <c r="D75" s="223"/>
      <c r="E75" s="224"/>
      <c r="F75" s="228"/>
      <c r="G75" s="229"/>
      <c r="H75" s="335"/>
    </row>
    <row r="76" spans="1:8" ht="21.95" customHeight="1">
      <c r="A76" s="220"/>
      <c r="B76" s="221"/>
      <c r="C76" s="222"/>
      <c r="D76" s="223"/>
      <c r="E76" s="224"/>
      <c r="F76" s="228"/>
      <c r="G76" s="229"/>
      <c r="H76" s="335"/>
    </row>
    <row r="77" spans="1:8" ht="21.95" customHeight="1">
      <c r="A77" s="220"/>
      <c r="B77" s="221"/>
      <c r="C77" s="222"/>
      <c r="D77" s="223"/>
      <c r="E77" s="224"/>
      <c r="F77" s="228"/>
      <c r="G77" s="229"/>
      <c r="H77" s="335"/>
    </row>
    <row r="78" spans="1:8" ht="21.95" customHeight="1">
      <c r="A78" s="220"/>
      <c r="B78" s="221"/>
      <c r="C78" s="222"/>
      <c r="D78" s="223"/>
      <c r="E78" s="224"/>
      <c r="F78" s="228"/>
      <c r="G78" s="229"/>
      <c r="H78" s="335"/>
    </row>
    <row r="79" spans="1:8" ht="21.95" customHeight="1">
      <c r="A79" s="220"/>
      <c r="B79" s="221"/>
      <c r="C79" s="222"/>
      <c r="D79" s="223"/>
      <c r="E79" s="224"/>
      <c r="F79" s="228"/>
      <c r="G79" s="229"/>
      <c r="H79" s="335"/>
    </row>
    <row r="80" spans="1:8" ht="21.95" customHeight="1">
      <c r="A80" s="220"/>
      <c r="B80" s="221"/>
      <c r="C80" s="222"/>
      <c r="D80" s="223"/>
      <c r="E80" s="224"/>
      <c r="F80" s="228"/>
      <c r="G80" s="229"/>
      <c r="H80" s="335"/>
    </row>
    <row r="81" spans="1:8" ht="21.95" customHeight="1">
      <c r="A81" s="220"/>
      <c r="B81" s="221"/>
      <c r="C81" s="222"/>
      <c r="D81" s="223"/>
      <c r="E81" s="224"/>
      <c r="F81" s="228"/>
      <c r="G81" s="229"/>
      <c r="H81" s="335"/>
    </row>
    <row r="82" spans="1:8" ht="21.95" customHeight="1">
      <c r="A82" s="220"/>
      <c r="B82" s="221"/>
      <c r="C82" s="222"/>
      <c r="D82" s="223"/>
      <c r="E82" s="224"/>
      <c r="F82" s="228"/>
      <c r="G82" s="229"/>
      <c r="H82" s="335"/>
    </row>
    <row r="83" spans="1:8" ht="21.95" customHeight="1">
      <c r="A83" s="220"/>
      <c r="B83" s="221"/>
      <c r="C83" s="222"/>
      <c r="D83" s="223"/>
      <c r="E83" s="224"/>
      <c r="F83" s="228"/>
      <c r="G83" s="229"/>
      <c r="H83" s="335"/>
    </row>
    <row r="84" spans="1:8" ht="21.95" customHeight="1">
      <c r="A84" s="220"/>
      <c r="B84" s="221"/>
      <c r="C84" s="222"/>
      <c r="D84" s="223"/>
      <c r="E84" s="224"/>
      <c r="F84" s="228"/>
      <c r="G84" s="229"/>
      <c r="H84" s="335"/>
    </row>
    <row r="85" spans="1:8" ht="21.95" customHeight="1">
      <c r="A85" s="220"/>
      <c r="B85" s="221"/>
      <c r="C85" s="222"/>
      <c r="D85" s="223"/>
      <c r="E85" s="224"/>
      <c r="F85" s="228"/>
      <c r="G85" s="229"/>
      <c r="H85" s="335"/>
    </row>
    <row r="86" spans="1:8" ht="21.95" customHeight="1">
      <c r="A86" s="220"/>
      <c r="B86" s="221"/>
      <c r="C86" s="222"/>
      <c r="D86" s="223"/>
      <c r="E86" s="224"/>
      <c r="F86" s="228"/>
      <c r="G86" s="229"/>
      <c r="H86" s="335"/>
    </row>
  </sheetData>
  <phoneticPr fontId="11" type="noConversion"/>
  <printOptions horizontalCentered="1" verticalCentered="1"/>
  <pageMargins left="0.59055118110236227" right="0.59055118110236227" top="1.1811023622047245" bottom="0.98425196850393704" header="0.78740157480314965" footer="0.78740157480314965"/>
  <pageSetup paperSize="9" scale="92" orientation="portrait" r:id="rId1"/>
  <headerFooter>
    <oddHeader>&amp;C&amp;"標楷體,粗體"&amp;12全國農業金庫工程標單&amp;R&amp;"標楷體,標準"總  &amp;N  頁第 &amp;P 頁</oddHeader>
    <oddFooter>&amp;L&amp;"新細明體,標準"     廠商：</oddFooter>
  </headerFooter>
  <ignoredErrors>
    <ignoredError sqref="A43:A51 A52:A54"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13</vt:i4>
      </vt:variant>
      <vt:variant>
        <vt:lpstr>已命名的範圍</vt:lpstr>
      </vt:variant>
      <vt:variant>
        <vt:i4>26</vt:i4>
      </vt:variant>
    </vt:vector>
  </HeadingPairs>
  <TitlesOfParts>
    <vt:vector size="39" baseType="lpstr">
      <vt:lpstr>工程裝總</vt:lpstr>
      <vt:lpstr>1拆除</vt:lpstr>
      <vt:lpstr>2天花板</vt:lpstr>
      <vt:lpstr>3地坪</vt:lpstr>
      <vt:lpstr>4牆面及隔間</vt:lpstr>
      <vt:lpstr>5門窗</vt:lpstr>
      <vt:lpstr>6儲櫃</vt:lpstr>
      <vt:lpstr>7雜項</vt:lpstr>
      <vt:lpstr>9甲勞安</vt:lpstr>
      <vt:lpstr>單價</vt:lpstr>
      <vt:lpstr>乙機電</vt:lpstr>
      <vt:lpstr>貳配合變更甲</vt:lpstr>
      <vt:lpstr>貳配合變更乙</vt:lpstr>
      <vt:lpstr>'1拆除'!Print_Area</vt:lpstr>
      <vt:lpstr>'2天花板'!Print_Area</vt:lpstr>
      <vt:lpstr>'3地坪'!Print_Area</vt:lpstr>
      <vt:lpstr>'4牆面及隔間'!Print_Area</vt:lpstr>
      <vt:lpstr>'5門窗'!Print_Area</vt:lpstr>
      <vt:lpstr>'6儲櫃'!Print_Area</vt:lpstr>
      <vt:lpstr>'7雜項'!Print_Area</vt:lpstr>
      <vt:lpstr>'9甲勞安'!Print_Area</vt:lpstr>
      <vt:lpstr>乙機電!Print_Area</vt:lpstr>
      <vt:lpstr>工程裝總!Print_Area</vt:lpstr>
      <vt:lpstr>單價!Print_Area</vt:lpstr>
      <vt:lpstr>貳配合變更乙!Print_Area</vt:lpstr>
      <vt:lpstr>貳配合變更甲!Print_Area</vt:lpstr>
      <vt:lpstr>'1拆除'!Print_Titles</vt:lpstr>
      <vt:lpstr>'2天花板'!Print_Titles</vt:lpstr>
      <vt:lpstr>'3地坪'!Print_Titles</vt:lpstr>
      <vt:lpstr>'4牆面及隔間'!Print_Titles</vt:lpstr>
      <vt:lpstr>'5門窗'!Print_Titles</vt:lpstr>
      <vt:lpstr>'6儲櫃'!Print_Titles</vt:lpstr>
      <vt:lpstr>'7雜項'!Print_Titles</vt:lpstr>
      <vt:lpstr>'9甲勞安'!Print_Titles</vt:lpstr>
      <vt:lpstr>乙機電!Print_Titles</vt:lpstr>
      <vt:lpstr>工程裝總!Print_Titles</vt:lpstr>
      <vt:lpstr>單價!Print_Titles</vt:lpstr>
      <vt:lpstr>貳配合變更乙!Print_Titles</vt:lpstr>
      <vt:lpstr>貳配合變更甲!Print_Titles</vt:lpstr>
    </vt:vector>
  </TitlesOfParts>
  <Company>GO-IN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工程估價單</dc:title>
  <dc:creator>Administrator</dc:creator>
  <cp:lastModifiedBy>彭毓淑</cp:lastModifiedBy>
  <cp:lastPrinted>2024-07-09T09:23:47Z</cp:lastPrinted>
  <dcterms:created xsi:type="dcterms:W3CDTF">1998-01-05T03:01:38Z</dcterms:created>
  <dcterms:modified xsi:type="dcterms:W3CDTF">2024-07-10T06:53:09Z</dcterms:modified>
</cp:coreProperties>
</file>